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\Financial\Comptroller Transparency Star Program\FY23 Documents\"/>
    </mc:Choice>
  </mc:AlternateContent>
  <xr:revisionPtr revIDLastSave="0" documentId="13_ncr:1_{ADA18F23-144B-4F79-8CB0-BE1C65382642}" xr6:coauthVersionLast="47" xr6:coauthVersionMax="47" xr10:uidLastSave="{00000000-0000-0000-0000-000000000000}"/>
  <bookViews>
    <workbookView xWindow="-120" yWindow="-120" windowWidth="29040" windowHeight="16440" xr2:uid="{D20D04FA-B37E-40AC-AD85-639C2FD957A5}"/>
  </bookViews>
  <sheets>
    <sheet name="Totals" sheetId="5" r:id="rId1"/>
    <sheet name="Raw Budget Data" sheetId="1" r:id="rId2"/>
    <sheet name="Pivot Summary" sheetId="4" r:id="rId3"/>
  </sheets>
  <definedNames>
    <definedName name="_xlnm._FilterDatabase" localSheetId="1" hidden="1">'Raw Budget Data'!$A$1:$F$497</definedName>
  </definedNames>
  <calcPr calcId="191029"/>
  <pivotCaches>
    <pivotCache cacheId="49" r:id="rId4"/>
    <pivotCache cacheId="5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8" i="1" l="1"/>
  <c r="G492" i="1"/>
  <c r="G473" i="1"/>
  <c r="G456" i="1"/>
  <c r="G437" i="1"/>
  <c r="G396" i="1"/>
  <c r="G170" i="1"/>
  <c r="G120" i="1"/>
  <c r="G20" i="1"/>
  <c r="G10" i="1"/>
  <c r="G6" i="1"/>
  <c r="G3" i="1"/>
</calcChain>
</file>

<file path=xl/sharedStrings.xml><?xml version="1.0" encoding="utf-8"?>
<sst xmlns="http://schemas.openxmlformats.org/spreadsheetml/2006/main" count="2483" uniqueCount="523">
  <si>
    <t>GEN-00-4110-000 Property Tax Revenue</t>
  </si>
  <si>
    <t>Property Taxes, Including Penalties and Interest</t>
  </si>
  <si>
    <t>GEN-00-4120-000 District 2 Sales Tax Revenue</t>
  </si>
  <si>
    <t>GEN-00-4130-000 District 2A Sales Tax Revenue</t>
  </si>
  <si>
    <t>Sales Tax Receipts</t>
  </si>
  <si>
    <t>GEN-00-4410-000 EMS Billing Revenue</t>
  </si>
  <si>
    <t>GEN-00-4430-000 Service Contract Revenue - ALS EMS</t>
  </si>
  <si>
    <t>GEN-00-4510-000 False Alarm Fee Revenue</t>
  </si>
  <si>
    <t>Fire &amp; EMS Revenue</t>
  </si>
  <si>
    <t>GEN-00-4340-000 Service Contract Revenue - Fire Marshal</t>
  </si>
  <si>
    <t>GEN-00-4310-000 Development Services Revenue</t>
  </si>
  <si>
    <t>GEN-00-4320-000 Fire Inspection Revenue</t>
  </si>
  <si>
    <t>GEN-00-4210-GM1 Grant Income - AFG 2019 Facility Mod S02 Sprinklers</t>
  </si>
  <si>
    <t>GEN-00-4210-GS2 Grant Income - SAFER 2018</t>
  </si>
  <si>
    <t>GEN-00-4420-000 Report Fees Revenue</t>
  </si>
  <si>
    <t>GEN-00-4999-000 Administrative Management Income</t>
  </si>
  <si>
    <t>GEN-00-8011-000 Interest Income - Checking Accounts</t>
  </si>
  <si>
    <t>GEN-00-8015-000 Interest income - Investment accounts</t>
  </si>
  <si>
    <t>Other Revenue</t>
  </si>
  <si>
    <t>GEN-OP-5010-000 Salaries</t>
  </si>
  <si>
    <t>GEN-OP-5012-000 Salary Expense - Overtime</t>
  </si>
  <si>
    <t>GEN-OP-5013-000 Salary Expense - Leave payout</t>
  </si>
  <si>
    <t>GEN-OP-5016-000 Salary Expense - Double Overtime</t>
  </si>
  <si>
    <t>GEN-OP-5021-000 FICA Tax</t>
  </si>
  <si>
    <t>GEN-OP-5022-000 Medicare Tax</t>
  </si>
  <si>
    <t>GEN-OP-5023-000 SUTA Tax</t>
  </si>
  <si>
    <t>GEN-OP-5026-000 HR Administration Expense</t>
  </si>
  <si>
    <t>GEN-OP-5110-000 Workers Comp. Insurance</t>
  </si>
  <si>
    <t>GEN-OP-5120-000 Retirement Plan</t>
  </si>
  <si>
    <t>GEN-OP-5121-000 Retirement Plan - 457 401a Contributions</t>
  </si>
  <si>
    <t>GEN-OP-5130-000 Health Insurance (&amp; Dental FY2018)</t>
  </si>
  <si>
    <t>GEN-OP-5131-000 Dental &amp; Vision Insurance</t>
  </si>
  <si>
    <t>GEN-OP-5132-000 Section 125 Contributions</t>
  </si>
  <si>
    <t>GEN-OP-5135-000 Employee Assistance Program</t>
  </si>
  <si>
    <t>GEN-OP-5140-000 Disability Insurance</t>
  </si>
  <si>
    <t>GEN-OP-5150-000 AD&amp;D and Life Insurance</t>
  </si>
  <si>
    <t>GEN-OP-5230-000 Small Equipment (FIRE)</t>
  </si>
  <si>
    <t>GEN-OP-5241-000 EMS Consumables</t>
  </si>
  <si>
    <t>GEN-OP-5242-000 EMS Medications</t>
  </si>
  <si>
    <t>GEN-OP-5243-000 EMS Services</t>
  </si>
  <si>
    <t>GEN-OP-5244-000 EMS Equipment and Maintenance</t>
  </si>
  <si>
    <t>GEN-OP-5246-000 EMS Special Services</t>
  </si>
  <si>
    <t>GEN-OP-5252-000 Foam Supply</t>
  </si>
  <si>
    <t>GEN-OP-5311-000 General System &amp; Equip. Maint.</t>
  </si>
  <si>
    <t>GEN-OP-5313-000 Fire Extinguishers</t>
  </si>
  <si>
    <t>GEN-OP-5314-000 Gas Monitoring Equipment</t>
  </si>
  <si>
    <t>GEN-OP-5315-000 Hose Testing</t>
  </si>
  <si>
    <t>GEN-OP-5344-000 MDC Access Fees</t>
  </si>
  <si>
    <t>GEN-OP-5353-000 Trunked Radio User Fee</t>
  </si>
  <si>
    <t>GEN-OP-5402-000 Fleet Technician Services</t>
  </si>
  <si>
    <t>GEN-OP-5420-000 Fuel &amp; Lubricants</t>
  </si>
  <si>
    <t>GEN-OP-5440-000 Misc. Parts &amp; Equipment</t>
  </si>
  <si>
    <t>GEN-OP-5510-000 FLEET:  NON-CLASSIFIED</t>
  </si>
  <si>
    <t>GEN-OP-5510-027 Trailer - Technical Rescue #027</t>
  </si>
  <si>
    <t>GEN-OP-5510-074 Trailer - 2011 Air &amp; Light #074</t>
  </si>
  <si>
    <t>GEN-OP-5510-161 '18 Top Hat 16' Trailer</t>
  </si>
  <si>
    <t>GEN-OP-5510-775 '18 Polaris UTV #775</t>
  </si>
  <si>
    <t>GEN-OP-5520-000 FLEET:  ENGINES (TYPE 1-3)</t>
  </si>
  <si>
    <t>GEN-OP-5520-012 2021 Ferrara MVP 1000 Pumper #012</t>
  </si>
  <si>
    <t>GEN-OP-5520-013 2021 Ferrara MVP 1000 Pumper #013</t>
  </si>
  <si>
    <t>GEN-OP-5520-083 2015 Pierce Pumper #083</t>
  </si>
  <si>
    <t>GEN-OP-5520-456 2006 Pierce Quantum #456</t>
  </si>
  <si>
    <t>GEN-OP-5520-494 2018 Pierce Enforcer Pumper #494</t>
  </si>
  <si>
    <t>GEN-OP-5520-561 2005 Pierce Arrow #561</t>
  </si>
  <si>
    <t>GEN-OP-5520-563 2012 Pierce Arrow #563</t>
  </si>
  <si>
    <t>GEN-OP-5520-583 2018 Pierce FXP Pumper #583</t>
  </si>
  <si>
    <t>GEN-OP-5520-812 2007 Pierce Quantum #812</t>
  </si>
  <si>
    <t>GEN-OP-5530-000 FLEET:  RESCUES / AERIALS</t>
  </si>
  <si>
    <t>GEN-OP-5530-001 Rescues/Aerials On Order</t>
  </si>
  <si>
    <t>GEN-OP-5530-038 2016 Pierce Aerial #038</t>
  </si>
  <si>
    <t>GEN-OP-5530-936 2019 Ferrara Quint HD #936</t>
  </si>
  <si>
    <t>GEN-OP-5540-000 FLEET:  ENGINES (TYPE 4-6)</t>
  </si>
  <si>
    <t>GEN-OP-5540-112 2012 Ford F550 #112 (BT211)</t>
  </si>
  <si>
    <t>GEN-OP-5540-378 2015 Ford F550 #378 (BT241)</t>
  </si>
  <si>
    <t>GEN-OP-5540-456 11 Ford F550 #456 (BT 235)</t>
  </si>
  <si>
    <t>GEN-OP-5540-507 2018 F-550 #507 (BT231)</t>
  </si>
  <si>
    <t>GEN-OP-5540-739 2022 Ford F550 - BFX Brush Truck #739</t>
  </si>
  <si>
    <t>GEN-OP-5550-313 1997 Freightliner #313</t>
  </si>
  <si>
    <t>GEN-OP-5560-000 FLEET:  STAFF/COMMAND</t>
  </si>
  <si>
    <t>GEN-OP-5560-001 Fleet Staff/Command On Order</t>
  </si>
  <si>
    <t>GEN-OP-5560-024 2007 Ford F150 #024</t>
  </si>
  <si>
    <t>GEN-OP-5560-221 '18 Ford F250  #221 (Safety 201)</t>
  </si>
  <si>
    <t>GEN-OP-5560-225 '18 Ford F250  #225 (FTO201)</t>
  </si>
  <si>
    <t>GEN-OP-5560-226 '18 Ford F250  #226 (FTO202)</t>
  </si>
  <si>
    <t>GEN-OP-5560-227 '18 Ford F250  #227 (RRO)</t>
  </si>
  <si>
    <t>GEN-OP-5560-228 '18 Ford F250  #228 (B203)</t>
  </si>
  <si>
    <t>GEN-OP-5560-285 '19 Ford F250 #285</t>
  </si>
  <si>
    <t>GEN-OP-5560-305 '18 Ford Transit Van #305</t>
  </si>
  <si>
    <t>GEN-OP-5560-306 '18 Ford Transit Van #306</t>
  </si>
  <si>
    <t>GEN-OP-5560-549 2016 Ford C Max Hybrid #549</t>
  </si>
  <si>
    <t>GEN-OP-5560-644 '15 Ford F250, VIN #644 (B-201)</t>
  </si>
  <si>
    <t>GEN-OP-5560-713 '18 Ford C Max Hybrid #713</t>
  </si>
  <si>
    <t>GEN-OP-5560-751 2014 Ford Expedition #751 (C-202)</t>
  </si>
  <si>
    <t>GEN-OP-5570-000 FLEET:  SQUADS &amp; AMBS</t>
  </si>
  <si>
    <t>GEN-OP-5570-141 '17 Road Rescue Amb #141  Medic 280</t>
  </si>
  <si>
    <t>GEN-OP-5570-222 '18 Ford F250  #222 (SQ211)</t>
  </si>
  <si>
    <t>GEN-OP-5570-223 '18 Ford F250  #223 (SQ241)</t>
  </si>
  <si>
    <t>GEN-OP-5570-867 '21 Frazer Ambulance VIN #867</t>
  </si>
  <si>
    <t>GEN-OP-5570-868 '21 Frazer Ambulance VIN #868</t>
  </si>
  <si>
    <t>GEN-OP-5570-889 2021 Frazer Ambulance VIN #889</t>
  </si>
  <si>
    <t>GEN-OP-5570-947 '19 Frazer Ambulance #947</t>
  </si>
  <si>
    <t>GEN-OP-5570-955 '17 Wheeled Coach Amb #955  Medic 211</t>
  </si>
  <si>
    <t>GEN-OP-5570-956 '17 Wheeled Coach Amb #956  Medic 231</t>
  </si>
  <si>
    <t>GEN-OP-5570-A48 '19 Frazer Ambulance #948</t>
  </si>
  <si>
    <t>GEN-OP-5570-F24 '18 Ford F250  #224 (SQ215)</t>
  </si>
  <si>
    <t>GEN-OP-5602-000 SCBA Equipment</t>
  </si>
  <si>
    <t>GEN-OP-5603-000 SCBA Maintenance and Testing</t>
  </si>
  <si>
    <t>GEN-OP-5611-000 New Structural PPE</t>
  </si>
  <si>
    <t>GEN-OP-5612-000 Replacement Structural PPE</t>
  </si>
  <si>
    <t>GEN-OP-5614-000 Isolation PPE</t>
  </si>
  <si>
    <t>GEN-OP-5620-000 Testing and General Maintenance PPE</t>
  </si>
  <si>
    <t>GEN-OP-5631-000 New Wildland PPE</t>
  </si>
  <si>
    <t>GEN-OP-5632-000 Replacement Wildland PPE</t>
  </si>
  <si>
    <t>GEN-OP-5633-000 Repairs - Wildland PPE</t>
  </si>
  <si>
    <t>GEN-OP-5634-000 New Water Gear</t>
  </si>
  <si>
    <t>GEN-OP-5635-000 Replacement Water Gear</t>
  </si>
  <si>
    <t>GEN-OP-5640-000 Uniforms</t>
  </si>
  <si>
    <t>GEN-OP-7640-000 Electronic &amp; Comm. Equipment</t>
  </si>
  <si>
    <t>Operations</t>
  </si>
  <si>
    <t>GEN-TR-5010-000 Salaries</t>
  </si>
  <si>
    <t>GEN-TR-5012-000 Salary Expense - Overtime</t>
  </si>
  <si>
    <t>GEN-TR-5013-000 Salary Expense - Leave payout</t>
  </si>
  <si>
    <t>GEN-TR-5021-000 FICA Tax</t>
  </si>
  <si>
    <t>GEN-TR-5022-000 Medicare Tax</t>
  </si>
  <si>
    <t>GEN-TR-5023-000 SUTA Tax</t>
  </si>
  <si>
    <t>GEN-TR-5026-000 HR Administration Expense</t>
  </si>
  <si>
    <t>GEN-TR-5110-000 Workers Comp. Insurance</t>
  </si>
  <si>
    <t>GEN-TR-5120-000 Retirement Plan</t>
  </si>
  <si>
    <t>GEN-TR-5121-000 Retirement Plan - 457 401a Contributions</t>
  </si>
  <si>
    <t>GEN-TR-5130-000 Health Insurance (&amp; Dental FY2018)</t>
  </si>
  <si>
    <t>GEN-TR-5131-000 Dental &amp; Vision Insurance</t>
  </si>
  <si>
    <t>GEN-TR-5132-000 Section 125 Contributions</t>
  </si>
  <si>
    <t>GEN-TR-5135-000 Employee Assistance Program</t>
  </si>
  <si>
    <t>GEN-TR-5140-000 Disability Insurance</t>
  </si>
  <si>
    <t>GEN-TR-5150-000 AD&amp;D and Life Insurance</t>
  </si>
  <si>
    <t>GEN-TR-5171-000 Fitness &amp; Physical Exams</t>
  </si>
  <si>
    <t>GEN-TR-5172-000 Behavioral Health</t>
  </si>
  <si>
    <t>GEN-TR-5173-000 Nutrition</t>
  </si>
  <si>
    <t>GEN-TR-5174-000 Fitness Equipment</t>
  </si>
  <si>
    <t>GEN-TR-5175-000 Health &amp; Wellness Books</t>
  </si>
  <si>
    <t>GEN-TR-5176-000 CPAT Equipment</t>
  </si>
  <si>
    <t>GEN-TR-5245-000 Rehab Supplies</t>
  </si>
  <si>
    <t>GEN-TR-5261-000 Station Safety Supplies</t>
  </si>
  <si>
    <t>GEN-TR-5602-000 SCBA Equipment</t>
  </si>
  <si>
    <t>GEN-TR-5611-000 New Structural PPE</t>
  </si>
  <si>
    <t>GEN-TR-5640-000 Uniforms</t>
  </si>
  <si>
    <t>GEN-TR-5811-000 Fire/Rescue Tng. Conference &amp; CEU</t>
  </si>
  <si>
    <t>GEN-TR-5812-000 EMS Tng. Conference &amp; CEU</t>
  </si>
  <si>
    <t>GEN-TR-5813-000 Other Training Conference &amp; CEU</t>
  </si>
  <si>
    <t>GEN-TR-5821-000 Fire/Rescue Training Manuals &amp; Books</t>
  </si>
  <si>
    <t>GEN-TR-5822-000 EMS Training Manual &amp; Books</t>
  </si>
  <si>
    <t>GEN-TR-5824-000 EMS Ed. Training Manuals &amp; Books</t>
  </si>
  <si>
    <t>GEN-TR-5831-000 Fire/Rescue Training Equipment</t>
  </si>
  <si>
    <t>GEN-TR-5832-000 EMS Training Equipment</t>
  </si>
  <si>
    <t>GEN-TR-5834-000 EMS Ed. Training Equipment</t>
  </si>
  <si>
    <t>GEN-TR-5841-000 Fire/Rescue Training Supplies</t>
  </si>
  <si>
    <t>GEN-TR-5842-000 EMS Ops. Training Supplies</t>
  </si>
  <si>
    <t>GEN-TR-5843-000 Other Training Supplies</t>
  </si>
  <si>
    <t>GEN-TR-5851-000 Per Diem - Travel Training</t>
  </si>
  <si>
    <t>GEN-TR-5852-000 Lodging - Travel Training</t>
  </si>
  <si>
    <t>GEN-TR-5854-000 Air Fare - Travel Training</t>
  </si>
  <si>
    <t>GEN-TR-5855-000 Mileage/Rental Car - Travel Training</t>
  </si>
  <si>
    <t>GEN-TR-5860-000 EMS Ed. Licensing and Regulations Fees</t>
  </si>
  <si>
    <t>GEN-TR-5880-000 Certification Fees</t>
  </si>
  <si>
    <t>GEN-TR-5881-000 EMS Ed. Certification Fees</t>
  </si>
  <si>
    <t>GEN-TR-5891-000 Cadet Program Supplies and Equipment</t>
  </si>
  <si>
    <t>GEN-TR-6122-000 Dues and Membership Fees</t>
  </si>
  <si>
    <t>GEN-TR-6645-000 Instructional Services</t>
  </si>
  <si>
    <t>Training</t>
  </si>
  <si>
    <t>GEN-AD-5010-000 Salaries</t>
  </si>
  <si>
    <t>GEN-AD-5012-000 Salary Expense - Overtime</t>
  </si>
  <si>
    <t>GEN-AD-5021-000 FICA Tax</t>
  </si>
  <si>
    <t>GEN-AD-5022-000 Medicare tax</t>
  </si>
  <si>
    <t>GEN-AD-5023-000 SUTA tax</t>
  </si>
  <si>
    <t>GEN-AD-5026-000 HR Administration Expense</t>
  </si>
  <si>
    <t>GEN-AD-5120-000 Retirement Plan</t>
  </si>
  <si>
    <t>GEN-AD-5121-000 Retirement Plan - 457 401a Contributions</t>
  </si>
  <si>
    <t>GEN-AD-5130-000 Health Insurance (&amp; Dental FY2018)</t>
  </si>
  <si>
    <t>GEN-AD-5131-000 Dental &amp; Vision Insurance</t>
  </si>
  <si>
    <t>GEN-AD-5132-000 Section 125 Contributions</t>
  </si>
  <si>
    <t>GEN-AD-5135-000 Employee Assistance Program</t>
  </si>
  <si>
    <t>GEN-AD-5140-000 Disability Insurance</t>
  </si>
  <si>
    <t>GEN-AD-5150-000 AD &amp; D and Life Insurance</t>
  </si>
  <si>
    <t>GEN-AD-5182-000 Initial Physical Exam</t>
  </si>
  <si>
    <t>GEN-AD-5640-000 Uniforms</t>
  </si>
  <si>
    <t>GEN-AD-5710-000 Promotional Materials</t>
  </si>
  <si>
    <t>GEN-AD-5720-000 Recruiting Ads</t>
  </si>
  <si>
    <t>GEN-AD-5730-000 Applicant Testing/Screening</t>
  </si>
  <si>
    <t>GEN-AD-5740-000 Awards Program</t>
  </si>
  <si>
    <t>GEN-AD-5750-000 Events Program</t>
  </si>
  <si>
    <t>GEN-AD-5790-000 Miscellaneous</t>
  </si>
  <si>
    <t>GEN-AD-5810-000 Training Conference &amp; CEU</t>
  </si>
  <si>
    <t>GEN-AD-5820-000 Training Manuals &amp; Books</t>
  </si>
  <si>
    <t>GEN-AD-5851-000 Per Diem - Travel Training</t>
  </si>
  <si>
    <t>GEN-AD-5852-000 Lodging - Travel Training</t>
  </si>
  <si>
    <t>GEN-AD-5854-000 Air Fare - Travel Training</t>
  </si>
  <si>
    <t>GEN-AD-5855-000 Mileage/Rental Car - Travel Training</t>
  </si>
  <si>
    <t>GEN-AD-6110-000 Subscriptions - Periodicals</t>
  </si>
  <si>
    <t>GEN-AD-6112-000 Subscriptions - Software</t>
  </si>
  <si>
    <t>GEN-AD-6122-000 Dues and Membership Fees</t>
  </si>
  <si>
    <t>GEN-AD-6210-000 Regular Postage</t>
  </si>
  <si>
    <t>GEN-AD-6220-000 Shipping Charges</t>
  </si>
  <si>
    <t>GEN-AD-6225-000 Printing - Forms &amp; Materials</t>
  </si>
  <si>
    <t>GEN-AD-6240-000 Bank / Processing Fees</t>
  </si>
  <si>
    <t>GEN-AD-6250-000 Advertisements</t>
  </si>
  <si>
    <t>GEN-AD-6295-000 Insurance</t>
  </si>
  <si>
    <t>GEN-AD-6311-000 Stipend</t>
  </si>
  <si>
    <t>GEN-AD-6312-000 Conference &amp; Training - Commissioners</t>
  </si>
  <si>
    <t>GEN-AD-6313-000 Meals - Commissioners</t>
  </si>
  <si>
    <t>GEN-AD-6321-000 Per Diem - Commissioner Travel</t>
  </si>
  <si>
    <t>GEN-AD-6322-000 Lodging - Commissioner Travel</t>
  </si>
  <si>
    <t>GEN-AD-6323-000 Meals - Commissioner Travel</t>
  </si>
  <si>
    <t>GEN-AD-6324-000 Air Fare - Commissioner Travel</t>
  </si>
  <si>
    <t>GEN-AD-6325-000 Mileage / Car Rental - Commissioner Travel</t>
  </si>
  <si>
    <t>GEN-AD-6362-000 Lodging - Staff Business  Travel</t>
  </si>
  <si>
    <t>GEN-AD-6363-000 Meals</t>
  </si>
  <si>
    <t>GEN-AD-6611-000 Regular Legal Counsel</t>
  </si>
  <si>
    <t>GEN-AD-6612-000 Special Legal Counsel</t>
  </si>
  <si>
    <t>GEN-AD-6613-000 Legislative Counsel</t>
  </si>
  <si>
    <t>GEN-AD-6615-000 Other Legal Counsel</t>
  </si>
  <si>
    <t>GEN-AD-6622-000 Audit Services</t>
  </si>
  <si>
    <t>GEN-AD-6623-000 TCAD/Tax Collector</t>
  </si>
  <si>
    <t>GEN-AD-6624-000 Sales Tax Analysis / Collection</t>
  </si>
  <si>
    <t>GEN-AD-6641-000 Computer Service / Support</t>
  </si>
  <si>
    <t>GEN-AD-6642-000 Miscellaneous Prof. Services</t>
  </si>
  <si>
    <t>GEN-AD-6643-000 Collections fees Services rendered</t>
  </si>
  <si>
    <t>GEN-AD-6644-000 Medical Director</t>
  </si>
  <si>
    <t>GEN-AD-6646-000 Nov2017 Interlocal with CoP Sales Tax Payment</t>
  </si>
  <si>
    <t>GEN-LG-5210-000 Office Supply &amp; Material</t>
  </si>
  <si>
    <t>GEN-LG-5220-000 Janitorial Supply - General</t>
  </si>
  <si>
    <t>GEN-LG-5220-B06 Janitorial Sup. - Admin Bldg</t>
  </si>
  <si>
    <t>GEN-LG-5220-B08 Janitorial Supply - CEC</t>
  </si>
  <si>
    <t>GEN-LG-5220-B10 Janitorial Supply - Warehouse</t>
  </si>
  <si>
    <t>GEN-LG-5220-S01 Janitorial Supply - Sta. #1 - Central</t>
  </si>
  <si>
    <t>GEN-LG-5220-S02 Janitorial Supply - Station #2</t>
  </si>
  <si>
    <t>GEN-LG-5220-S03 Janitorial Supply - Station #3</t>
  </si>
  <si>
    <t>GEN-LG-5220-S04 Janitorial Supply - Station #4</t>
  </si>
  <si>
    <t>GEN-LG-5220-S05 Janitorial Supply - Station #5</t>
  </si>
  <si>
    <t>GEN-LG-5220-S06 Janitorial Supply - Station #6</t>
  </si>
  <si>
    <t>GEN-LG-5316-000 Ice Makers</t>
  </si>
  <si>
    <t>GEN-LG-5317-000 Printer / Copier Equipment</t>
  </si>
  <si>
    <t>GEN-LG-5318-000 Computers / IT Equipment</t>
  </si>
  <si>
    <t>GEN-LG-5345-000 Wireless Data Service</t>
  </si>
  <si>
    <t>GEN-LG-5347-000 Cell Phones</t>
  </si>
  <si>
    <t>GEN-LG-5348-000 Internet Service</t>
  </si>
  <si>
    <t>GEN-LG-5349-000 A/V Conference Equipment</t>
  </si>
  <si>
    <t>GEN-LG-5355-000 Dispatch Service</t>
  </si>
  <si>
    <t>GEN-LG-5356-000 Dispatch Locution Service</t>
  </si>
  <si>
    <t>GEN-LG-5440-000 Misc. Parts &amp; Equipment</t>
  </si>
  <si>
    <t>GEN-LG-5510-000 FLEET:  NON-CLASSIFIED</t>
  </si>
  <si>
    <t>GEN-LG-5510-466 '18 Air-tow Single Axle Trailer #466 (Scissor Lift)</t>
  </si>
  <si>
    <t>GEN-LG-5510-5XB 1955 Chev. Old Unit 1 #5XB</t>
  </si>
  <si>
    <t>GEN-LG-5510-807 '99 Trailer - 16' Low Boy #807</t>
  </si>
  <si>
    <t>GEN-LG-5560-000 FLEET:  STAFF/COMMAND</t>
  </si>
  <si>
    <t>GEN-LG-5560-001 Fleet Staff/Command On Order</t>
  </si>
  <si>
    <t>GEN-LG-5560-023 2007 Ford F150 #023</t>
  </si>
  <si>
    <t>GEN-LG-5560-025 2007 Ford F150 #025</t>
  </si>
  <si>
    <t>GEN-LG-5560-131 2016 Ford Explorer #131</t>
  </si>
  <si>
    <t>GEN-LG-5560-550 2016 Ford C Max Hybrid #550</t>
  </si>
  <si>
    <t>GEN-LG-5560-629 '18 Ford Cargo Van #629</t>
  </si>
  <si>
    <t>GEN-LG-5560-925 1996 Ford Super Duty #925</t>
  </si>
  <si>
    <t>GEN-LG-5640-000 Uniforms</t>
  </si>
  <si>
    <t>GEN-LG-6363-000 Meals</t>
  </si>
  <si>
    <t>GEN-LG-6711-B06 Electricity - Admin Bldg</t>
  </si>
  <si>
    <t>GEN-LG-6711-B08 Electricity - Education Bldg</t>
  </si>
  <si>
    <t>GEN-LG-6711-B10 Electricity - Warehouse</t>
  </si>
  <si>
    <t>GEN-LG-6711-R01 Electricity - Repeater Shack</t>
  </si>
  <si>
    <t>GEN-LG-6711-S01 Electricity - Station #1</t>
  </si>
  <si>
    <t>GEN-LG-6711-S02 Electricity - Station #2</t>
  </si>
  <si>
    <t>GEN-LG-6711-S03 Electricity - Station #3</t>
  </si>
  <si>
    <t>GEN-LG-6711-S04 Electricity - Station #4</t>
  </si>
  <si>
    <t>GEN-LG-6711-S05 Electricity - Station #5</t>
  </si>
  <si>
    <t>GEN-LG-6711-S06 Electricity - Station #6</t>
  </si>
  <si>
    <t>GEN-LG-6711-T05 Electricity - Training Field</t>
  </si>
  <si>
    <t>GEN-LG-6712-B06 Gas - Admin Bldg</t>
  </si>
  <si>
    <t>GEN-LG-6712-B08 Gas - Education Bldg</t>
  </si>
  <si>
    <t>GEN-LG-6712-B10 Gas - Warehouse</t>
  </si>
  <si>
    <t>GEN-LG-6712-S01 Gas - Station #1</t>
  </si>
  <si>
    <t>GEN-LG-6712-S02 Gas - Station #2</t>
  </si>
  <si>
    <t>GEN-LG-6712-S03 Gas - Station #3</t>
  </si>
  <si>
    <t>GEN-LG-6712-S04 Gas - Station #4</t>
  </si>
  <si>
    <t>GEN-LG-6712-S05 Gas - Station #5</t>
  </si>
  <si>
    <t>GEN-LG-6712-S06 Gas - Station #6</t>
  </si>
  <si>
    <t>GEN-LG-6712-T05 Gas - Training Field</t>
  </si>
  <si>
    <t>GEN-LG-6713-B06 Water/Wastewater - Admin Bldg</t>
  </si>
  <si>
    <t>GEN-LG-6713-B08 Water/Wastewater - Education Bldg</t>
  </si>
  <si>
    <t>GEN-LG-6713-B10 Water/Wastewater - Warehouse</t>
  </si>
  <si>
    <t>GEN-LG-6713-S01 Water/Wastewater - Station #1</t>
  </si>
  <si>
    <t>GEN-LG-6713-S02 Water/Wastewater - Station #2</t>
  </si>
  <si>
    <t>GEN-LG-6713-S03 Water/Wastewater - Station #3</t>
  </si>
  <si>
    <t>GEN-LG-6713-S04 Water/Wastewater - Station #4</t>
  </si>
  <si>
    <t>GEN-LG-6713-S05 Water/Wastewater - Station #5</t>
  </si>
  <si>
    <t>GEN-LG-6713-S06 Water/Wastewater - Station #6</t>
  </si>
  <si>
    <t>GEN-LG-6713-T05 Water/Wastewater - Tng Field</t>
  </si>
  <si>
    <t>GEN-LG-6714-B06 Garbage Disposal - Admin Bldg</t>
  </si>
  <si>
    <t>GEN-LG-6714-B08 Garbage Disposal - Education Bldg</t>
  </si>
  <si>
    <t>GEN-LG-6714-B10 Garbage Disposal - Warehouse</t>
  </si>
  <si>
    <t>GEN-LG-6714-S01 Garbage Disposal - Station #1</t>
  </si>
  <si>
    <t>GEN-LG-6714-S02 Garbage Disposal - Station #2</t>
  </si>
  <si>
    <t>GEN-LG-6714-S03 Garbage Disposal - Station #3</t>
  </si>
  <si>
    <t>GEN-LG-6714-S04 Garbage Disposal - Station #4</t>
  </si>
  <si>
    <t>GEN-LG-6714-S05 Garbage Disposal - Station #5</t>
  </si>
  <si>
    <t>GEN-LG-6714-S06 Garbage Disposal - Station #6</t>
  </si>
  <si>
    <t>GEN-LG-6714-T05 Garbage Disposal - Training Field Bldg</t>
  </si>
  <si>
    <t>GEN-LG-6715-B06 Telephone - Admin Bldg</t>
  </si>
  <si>
    <t>GEN-LG-6715-B08 Telephone - Education Bldg</t>
  </si>
  <si>
    <t>GEN-LG-6715-B10 Telephone - Warehouse</t>
  </si>
  <si>
    <t>GEN-LG-6715-S01 Telephone - Station #1</t>
  </si>
  <si>
    <t>GEN-LG-6715-S02 Telephone - Station #2</t>
  </si>
  <si>
    <t>GEN-LG-6715-S03 Telephone - Station #3</t>
  </si>
  <si>
    <t>GEN-LG-6715-S04 Telephone - Station #4</t>
  </si>
  <si>
    <t>GEN-LG-6715-S05 Telephone - Station #5</t>
  </si>
  <si>
    <t>GEN-LG-6715-S06 Telephone - Station #6</t>
  </si>
  <si>
    <t>GEN-LG-6717-S01 Cable Television - Station # 1</t>
  </si>
  <si>
    <t>GEN-LG-6717-S03 Cable Television - Station # 3</t>
  </si>
  <si>
    <t>GEN-LG-6717-S04 Cable Television - Station # 4</t>
  </si>
  <si>
    <t>GEN-LG-6718-B06 Spectrum Fiber Service - Admin</t>
  </si>
  <si>
    <t>GEN-LG-6718-B08 Spectrum Fiber Service - Education Building</t>
  </si>
  <si>
    <t>GEN-LG-6718-S01 Spectrum Fiber Service - Sta #1</t>
  </si>
  <si>
    <t>GEN-LG-6718-S02 Spectrum Fiber Service - Sta #2</t>
  </si>
  <si>
    <t>GEN-LG-6718-S03 Spectrum Fiber Service - Sta #3</t>
  </si>
  <si>
    <t>GEN-LG-6718-S04 Spectrum Fiber Service - Sta #4</t>
  </si>
  <si>
    <t>GEN-LG-6718-S05 Spectrum Fiber Service - Sta #5</t>
  </si>
  <si>
    <t>GEN-LG-6718-S06 Spectrum Fiber Service - Sta #6</t>
  </si>
  <si>
    <t>GEN-LG-6751-B06 Bldg/Prop. Maint. - Adm. Bldg</t>
  </si>
  <si>
    <t>GEN-LG-6751-B08 Bldg &amp; Property Maint.  - Education Bldg</t>
  </si>
  <si>
    <t>GEN-LG-6751-B10 Bldg/Prop. Maint. - Warehouse</t>
  </si>
  <si>
    <t>GEN-LG-6751-S01 Bldg/Prop. Maint. - Station #1</t>
  </si>
  <si>
    <t>GEN-LG-6751-S02 Bldg/Prop. Maint. - Station #2</t>
  </si>
  <si>
    <t>GEN-LG-6751-S03 Bldg/Prop. Maint. - Station #3</t>
  </si>
  <si>
    <t>GEN-LG-6751-S04 Bldg/Prop. Maint. - Station #4</t>
  </si>
  <si>
    <t>GEN-LG-6751-S05 Bldg/Prop. Maint. - Station #5</t>
  </si>
  <si>
    <t>GEN-LG-6751-S06 Bldg/Prop. Maint. - Station #6</t>
  </si>
  <si>
    <t>GEN-LG-6751-T05 Bldg/Prop. Maint. - Tng Field</t>
  </si>
  <si>
    <t>GEN-LG-6752-S01 Overhead Doors - Station #1</t>
  </si>
  <si>
    <t>GEN-LG-6752-S02 Overhead Doors - Station #2</t>
  </si>
  <si>
    <t>GEN-LG-6752-S03 Overhead Doors - Station #3</t>
  </si>
  <si>
    <t>GEN-LG-6752-S04 Overhead Doors - Station #4</t>
  </si>
  <si>
    <t>GEN-LG-6752-S05 Overhead Doors - Station #5</t>
  </si>
  <si>
    <t>GEN-LG-6753-B06 Fire Alarms - Admin Bldg</t>
  </si>
  <si>
    <t>GEN-LG-6753-B08 Fire Alarm Systems  - Education Bldg</t>
  </si>
  <si>
    <t>GEN-LG-6753-B10 Fire Alarms - Warehouse</t>
  </si>
  <si>
    <t>GEN-LG-6753-S01 Fire Alarms - Station #1</t>
  </si>
  <si>
    <t>GEN-LG-6753-S02 Fire Alarms - Station #2</t>
  </si>
  <si>
    <t>GEN-LG-6753-S03 Fire Alarms - Station #3</t>
  </si>
  <si>
    <t>GEN-LG-6753-S04 Fire Alarms - Station #4</t>
  </si>
  <si>
    <t>GEN-LG-6753-S05 Fire Alarms - Station #5</t>
  </si>
  <si>
    <t>GEN-LG-6753-S06 Fire Alarms - Station #6</t>
  </si>
  <si>
    <t>GEN-LG-6754-000 HVAC - General Contingency</t>
  </si>
  <si>
    <t>GEN-LG-6754-S02 HVAC - Station #2</t>
  </si>
  <si>
    <t>GEN-LG-6754-S05 HVAC - Station #5</t>
  </si>
  <si>
    <t>GEN-LG-6755-000 Plumbing - Contingency</t>
  </si>
  <si>
    <t>GEN-LG-6756-B06 Elevators - Admin Bldg</t>
  </si>
  <si>
    <t>GEN-LG-6756-B08 Elevator - Education Bldg</t>
  </si>
  <si>
    <t>GEN-LG-6757-B06 Generators - Admin Bldg</t>
  </si>
  <si>
    <t>GEN-LG-6757-S01 Generators - Station #1</t>
  </si>
  <si>
    <t>GEN-LG-6757-S02 Generators - Station #2</t>
  </si>
  <si>
    <t>GEN-LG-6757-S03 Generators - Station #3</t>
  </si>
  <si>
    <t>GEN-LG-6757-S04 Generators - Station #4</t>
  </si>
  <si>
    <t>GEN-LG-6757-S05 Generators - Station #5</t>
  </si>
  <si>
    <t>GEN-LG-6771-B06 Groundkeeping - Admin Bldg</t>
  </si>
  <si>
    <t>GEN-LG-6771-B08 Groundkeeping - Education Bldg</t>
  </si>
  <si>
    <t>GEN-LG-6771-B10 Groundkeeping  - Warehouse</t>
  </si>
  <si>
    <t>GEN-LG-6771-S01 Groundkeeping - Station #1</t>
  </si>
  <si>
    <t>GEN-LG-6771-S02 Groundkeeping - Station #2</t>
  </si>
  <si>
    <t>GEN-LG-6771-S03 Groundkeeping - Station #3</t>
  </si>
  <si>
    <t>GEN-LG-6771-S04 Groundkeeping - Station #4</t>
  </si>
  <si>
    <t>GEN-LG-6771-S05 Groundkeeping - Station #5</t>
  </si>
  <si>
    <t>GEN-LG-6771-S06 Groundkeeping - Station #6</t>
  </si>
  <si>
    <t>GEN-LG-6771-T05 Groundkeeping - Tng Field</t>
  </si>
  <si>
    <t>GEN-LG-6772-B06 Janitorial Services - Adm. Bldg</t>
  </si>
  <si>
    <t>GEN-LG-6772-B08 Janitorial Cleaning Services - Education Bldg</t>
  </si>
  <si>
    <t>GEN-LG-6772-B10 Janitorial Services - Warehouse</t>
  </si>
  <si>
    <t>GEN-LG-6774-B06 Pest Control - Admin Bldg</t>
  </si>
  <si>
    <t>GEN-LG-6774-B08 Pest Control - Education Bldg</t>
  </si>
  <si>
    <t>GEN-LG-6774-B10 Pest Control - Warehouse</t>
  </si>
  <si>
    <t>GEN-LG-6774-S01 Pest Control - Station #1</t>
  </si>
  <si>
    <t>GEN-LG-6774-S02 Pest Control - Station #2</t>
  </si>
  <si>
    <t>GEN-LG-6774-S03 Pest Control - Station #3</t>
  </si>
  <si>
    <t>GEN-LG-6774-S04 Pest Control - Station #4</t>
  </si>
  <si>
    <t>GEN-LG-6774-S05 Pest Control - Station #5</t>
  </si>
  <si>
    <t>GEN-LG-6774-S06 Pest Control - Station #6</t>
  </si>
  <si>
    <t>GEN-LG-6774-T05 Pest Control - Tng Field</t>
  </si>
  <si>
    <t>GEN-LG-7640-000 Electronic &amp; Comm. Equipment</t>
  </si>
  <si>
    <t>GEN-LG-7654-000 Misc. Tools &amp; Equipment</t>
  </si>
  <si>
    <t>GEN-LG-7660-000 Office Equipment (F&amp;F)</t>
  </si>
  <si>
    <t>GEN-LG-7660-B06 Office Equipment (F&amp;F) - Admin Bldg</t>
  </si>
  <si>
    <t>GEN-LG-7660-B10 Office Equipment (F&amp;F) - Warehouse</t>
  </si>
  <si>
    <t>GEN-LG-7660-S01 Office Equipment (F&amp;F) - Station 1</t>
  </si>
  <si>
    <t>GEN-LG-7660-S02 Office Equipment (F&amp;F) - Station 2</t>
  </si>
  <si>
    <t>GEN-LG-7660-S03 Office Equipment (F&amp;F) - Station 3</t>
  </si>
  <si>
    <t>GEN-LG-7660-S04 Office Equipment (F&amp;F) - Station 4</t>
  </si>
  <si>
    <t>GEN-LG-7660-S05 Office Equipment (F&amp;F) - Station 5</t>
  </si>
  <si>
    <t>GEN-LG-7660-S06 Office Equipment (F&amp;F) - Station 6</t>
  </si>
  <si>
    <t>General and Administrative</t>
  </si>
  <si>
    <t>GEN-PR-5010-000 Salaries</t>
  </si>
  <si>
    <t>GEN-PR-5012-000 Salary Expense - Overtime</t>
  </si>
  <si>
    <t>GEN-PR-5013-000 Salary Expense - Leave payout</t>
  </si>
  <si>
    <t>GEN-PR-5021-000 FICA Tax</t>
  </si>
  <si>
    <t>GEN-PR-5022-000 Medicare Tax</t>
  </si>
  <si>
    <t>GEN-PR-5023-000 SUTA Tax</t>
  </si>
  <si>
    <t>GEN-PR-5026-000 HR Administration Expense</t>
  </si>
  <si>
    <t>GEN-PR-5110-000 Workers Comp. Insurance</t>
  </si>
  <si>
    <t>GEN-PR-5120-000 Retirement Plan</t>
  </si>
  <si>
    <t>GEN-PR-5121-000 Retirement Plan - 457 401a Contributions</t>
  </si>
  <si>
    <t>GEN-PR-5130-000 Health Insurance (&amp; Dental FY2018)</t>
  </si>
  <si>
    <t>GEN-PR-5131-000 Dental &amp; Vision Insurance</t>
  </si>
  <si>
    <t>GEN-PR-5132-000 Section 125 Contributions</t>
  </si>
  <si>
    <t>GEN-PR-5135-000 Employee Assistance Program</t>
  </si>
  <si>
    <t>GEN-PR-5140-000 Disability Insurance</t>
  </si>
  <si>
    <t>GEN-PR-5150-000 AD&amp;D and Life Insurance</t>
  </si>
  <si>
    <t>GEN-PR-5230-000 Small Equipment</t>
  </si>
  <si>
    <t>GEN-PR-5510-356 Trailer - Clown Program #356</t>
  </si>
  <si>
    <t>GEN-PR-5560-000 FLEET:  STAFF/COMMAND</t>
  </si>
  <si>
    <t>GEN-PR-5560-137 2016 Ford F150 #137</t>
  </si>
  <si>
    <t>GEN-PR-5560-138 2016 Ford F150 #138</t>
  </si>
  <si>
    <t>GEN-PR-5560-139 2016 Ford F150 #139</t>
  </si>
  <si>
    <t>GEN-PR-5560-229 '18 Ford F250 #229</t>
  </si>
  <si>
    <t>GEN-PR-5560-548 2016 Ford C Max Hybrid #548</t>
  </si>
  <si>
    <t>GEN-PR-5560-570 '18 Ford C Max Hybrid #570</t>
  </si>
  <si>
    <t>GEN-PR-5560-755 '19 Ford F250 #755</t>
  </si>
  <si>
    <t>GEN-PR-5560-924 1996 Ford Super Duty #924</t>
  </si>
  <si>
    <t>GEN-PR-5640-000 Uniforms</t>
  </si>
  <si>
    <t>GEN-PR-5810-000 Training Conference &amp; CEU</t>
  </si>
  <si>
    <t>GEN-PR-5820-000 Training Manuals &amp; Books</t>
  </si>
  <si>
    <t>GEN-PR-5851-000 Per Diem - Travel Training</t>
  </si>
  <si>
    <t>GEN-PR-5852-000 Lodging - Training Travel</t>
  </si>
  <si>
    <t>GEN-PR-5853-000 Meals - Training Travel</t>
  </si>
  <si>
    <t>GEN-PR-5854-000 Air Fare - Training Travel</t>
  </si>
  <si>
    <t>GEN-PR-5855-000 Mileage/Rental Car - Training Travel</t>
  </si>
  <si>
    <t>GEN-PR-5880-000 Certification Fees</t>
  </si>
  <si>
    <t>GEN-PR-5910-000 Fire Protection / Supply &amp; Materials</t>
  </si>
  <si>
    <t>GEN-PR-5911-000 Community Outreach/PR Programs</t>
  </si>
  <si>
    <t>GEN-PR-6122-000 Dues and Memberships</t>
  </si>
  <si>
    <t>GEN-PR-6642-000 Miscellaneous Prof. Services</t>
  </si>
  <si>
    <t>Community Risk Reduction</t>
  </si>
  <si>
    <t>FAC-PF-5220-B09 Janitorial Supply - Pfluger Hall</t>
  </si>
  <si>
    <t>FAC-PF-6240-000 Bank / Processing Fees</t>
  </si>
  <si>
    <t>FAC-PF-6630-000 Public Relations</t>
  </si>
  <si>
    <t>FAC-PF-6711-B09 Electricity - Pfluger Hall</t>
  </si>
  <si>
    <t>FAC-PF-6712-B09 Gas - Pfluger Hall</t>
  </si>
  <si>
    <t>FAC-PF-6713-B09 Water/Wastewater - Pfluger Hall</t>
  </si>
  <si>
    <t>FAC-PF-6714-B09 Garbage Disposal - Pfluger Hall</t>
  </si>
  <si>
    <t>FAC-PF-6717-B09 Cable Television - Pfluger Hall</t>
  </si>
  <si>
    <t>FAC-PF-6718-B09 Spectrum Fiber Service - Pfluger Hall</t>
  </si>
  <si>
    <t>FAC-PF-6751-B09 Bldg &amp; Property Maint.  - Pfluger Hall</t>
  </si>
  <si>
    <t>FAC-PF-6753-B09 Fire Alarm Systems  - Pluger Hall</t>
  </si>
  <si>
    <t>FAC-PF-6754-B09 HVAC - Pluger Hall</t>
  </si>
  <si>
    <t>FAC-PF-6755-B09 Plumbing - Pfluger Hall</t>
  </si>
  <si>
    <t>FAC-PF-6771-B09 Groundkeeping - Pfluger Hall</t>
  </si>
  <si>
    <t>FAC-PF-6772-B09 Janitorial Cleaning Services - Pfluger Hall</t>
  </si>
  <si>
    <t>FAC-PF-6773-B09 Security Service - Pfluger Hall</t>
  </si>
  <si>
    <t>FAC-PF-6999-000 Management Expense</t>
  </si>
  <si>
    <t>FAC-PF-7660-B09 Office Equipment (F&amp;F)</t>
  </si>
  <si>
    <t>GEN-AD-7211-000 2022 Gov Capital S06 Construction Loan # 9840 - Principal</t>
  </si>
  <si>
    <t>GEN-AD-7212-000 2022 Pierce Enforcer Aerial (GC#9950/FistBank SW) - Principal</t>
  </si>
  <si>
    <t>GEN-AD-7251-000 2022 Gov Capital S06 Construction Loan # 9840 - Interest</t>
  </si>
  <si>
    <t>GEN-AD-7252-000 2022 Pierce Enforcer Aerial (GC#9950/FistBank SW) - Interest</t>
  </si>
  <si>
    <t>GEN-AD-7339-000 2019 Gov Capital S05 and B10 Constr Completion Loan # 8740 - Principal</t>
  </si>
  <si>
    <t>GEN-AD-7349-000 2019 Gov Capital S05 and B10 Constr Completion Loan # 8740 - Interest</t>
  </si>
  <si>
    <t>GEN-AD-7375-000 Planned Financing Principal Payments</t>
  </si>
  <si>
    <t>GEN-AD-7376-000 '20 Ferrara (2) MVP Pumpers (Gov Cap #9163) - Principal</t>
  </si>
  <si>
    <t>GEN-AD-7377-000 '20 Ambulance &amp; Stretcher (Gov Cap #9177) - Principal</t>
  </si>
  <si>
    <t>GEN-AD-7378-000 2018 Gov Capital S05 and B10 Constr Loan #8244 Principal</t>
  </si>
  <si>
    <t>GEN-AD-7379-000 2019 Gov Capital Quint Loan # 8839 - Principal</t>
  </si>
  <si>
    <t>GEN-AD-7385-000 Planned Financing Interest Payments</t>
  </si>
  <si>
    <t>GEN-AD-7386-000 '20 Ferrara (2) MVP Pumpers (Gov Cap #9163) - Interest</t>
  </si>
  <si>
    <t>GEN-AD-7387-000 '20 Ambulance &amp; Stretcher (Gov Cap #9177) - Interest</t>
  </si>
  <si>
    <t>GEN-AD-7388-000 2018 Gov Capital S05 and B10 Constr Loan #8244 Interest</t>
  </si>
  <si>
    <t>GEN-AD-7389-000 2019 Gov Capital Quint Loan # 8839 - Interest</t>
  </si>
  <si>
    <t>Debt Service</t>
  </si>
  <si>
    <t>CAP-00-7510-000 Land</t>
  </si>
  <si>
    <t>CAP-00-7520-S06 Buildings - Station 6</t>
  </si>
  <si>
    <t>CAP-00-7520-S07 Buildings - Station 7</t>
  </si>
  <si>
    <t>CAP-00-7520-T05 Training Field</t>
  </si>
  <si>
    <t>CAP-00-7530-000 Improvements</t>
  </si>
  <si>
    <t>CAP-00-7550-000 Fire Equipment</t>
  </si>
  <si>
    <t>CAP-00-7570-X07 Vehicles - Aerial Replacement for VIN #224</t>
  </si>
  <si>
    <t>CAP-00-7570-X09 Vehicles - FY22 4WD Replacement VIN #221 Safe201</t>
  </si>
  <si>
    <t>CAP-00-7570-X10 Vehicles - FY22 4WD Replacement VIN #222 Sq211</t>
  </si>
  <si>
    <t>CAP-00-7570-X11 Vehicles - FY22 4WD Replacement VIN #224 Sq251</t>
  </si>
  <si>
    <t>CAP-00-7570-X13 Vehicles - Replacement Facilities Maintenance Support Vehicle</t>
  </si>
  <si>
    <t>CAP-00-7570-X15 Vehicles - FY22 Command Vehicles</t>
  </si>
  <si>
    <t>CAP-00-7570-X16 Vehicles - Engine Addition #1</t>
  </si>
  <si>
    <t>CAP-00-7570-X17 Vehicles - New BAT Truck</t>
  </si>
  <si>
    <t>CAP-00-7570-X18 Vehicles - Squad Tucks</t>
  </si>
  <si>
    <t>CAP-00-7570-X19 Vehicles - FY23 UTV</t>
  </si>
  <si>
    <t>CAP-00-7570-X20 Vehicles - Ambulance Replacement</t>
  </si>
  <si>
    <t>CAP-00-7570-X21 Vehicles - Engine Addition #2</t>
  </si>
  <si>
    <t>Capital Projects</t>
  </si>
  <si>
    <t>CAP-00-8910-000 Transfer in</t>
  </si>
  <si>
    <t>GEN-00-8910-000 Transfer in</t>
  </si>
  <si>
    <t>GEN-00-8920-000 Transfer out</t>
  </si>
  <si>
    <t>Other Financing Sources and Uses</t>
  </si>
  <si>
    <t>Fund</t>
  </si>
  <si>
    <t>CAP</t>
  </si>
  <si>
    <t>CAP-00-8920-000 Transfer out</t>
  </si>
  <si>
    <t>GEN</t>
  </si>
  <si>
    <t>Fund Summary</t>
  </si>
  <si>
    <t>Category</t>
  </si>
  <si>
    <t>Description</t>
  </si>
  <si>
    <t>Revenue</t>
  </si>
  <si>
    <t>Expense</t>
  </si>
  <si>
    <t>Other Sources and Uses</t>
  </si>
  <si>
    <t>CAP-00-9920-000 Proceeds from Loans</t>
  </si>
  <si>
    <t>Row Labels</t>
  </si>
  <si>
    <t>(blank)</t>
  </si>
  <si>
    <t>Sum of FY2023 Approved</t>
  </si>
  <si>
    <t>Sub Category</t>
  </si>
  <si>
    <t/>
  </si>
  <si>
    <t xml:space="preserve">   </t>
  </si>
  <si>
    <t>Pfluger Hall Expense</t>
  </si>
  <si>
    <t>Capital Project Funding</t>
  </si>
  <si>
    <t>Transfer from GEN</t>
  </si>
  <si>
    <t>Property Tax Revenue</t>
  </si>
  <si>
    <t>Sales Tax Revenue</t>
  </si>
  <si>
    <t>Operational Expenditures</t>
  </si>
  <si>
    <t>Capital Outlay - Buildings</t>
  </si>
  <si>
    <t>Capital Outlay - Improvements</t>
  </si>
  <si>
    <t>Capital Outlay - Vehicles and Equipment</t>
  </si>
  <si>
    <t>FY2023 Approved Budget</t>
  </si>
  <si>
    <t>FY23 Approved Budget Subtotal</t>
  </si>
  <si>
    <t>Sum of FY2023 Approved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</si>
</sst>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;[Red]\(#,##0.00\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 wrapText="1"/>
    </xf>
    <xf numFmtId="44" fontId="0" fillId="0" borderId="0" xfId="1" applyFont="1"/>
    <xf numFmtId="164" fontId="2" fillId="0" borderId="0" xfId="0" applyNumberFormat="1" applyFon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6" fontId="0" fillId="0" borderId="0" xfId="0" applyNumberFormat="1"/>
    <xf numFmtId="166" fontId="0" fillId="0" borderId="0" xfId="1" applyNumberFormat="1" applyFont="1"/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19"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sica Frazier" refreshedDate="44865.396835879626" createdVersion="8" refreshedVersion="8" minRefreshableVersion="3" recordCount="502" xr:uid="{C7E9BD45-B3BB-4A5F-81E3-44A6DFE7A916}">
  <cacheSource type="worksheet">
    <worksheetSource ref="A1:F1048576" sheet="Raw Budget Data"/>
  </cacheSource>
  <cacheFields count="6">
    <cacheField name="Fund" numFmtId="0">
      <sharedItems containsBlank="1" count="5">
        <s v="GEN"/>
        <s v=""/>
        <s v="CAP"/>
        <m/>
        <s v="FAC" u="1"/>
      </sharedItems>
    </cacheField>
    <cacheField name="Fund Summary" numFmtId="0">
      <sharedItems containsBlank="1"/>
    </cacheField>
    <cacheField name="Category" numFmtId="0">
      <sharedItems containsBlank="1" count="7">
        <s v="Revenue"/>
        <m/>
        <s v="Expense"/>
        <s v="Other Sources and Uses"/>
        <s v="Transfer from GEN" u="1"/>
        <s v="Capital Project Financing" u="1"/>
        <s v="Capital Project Funding" u="1"/>
      </sharedItems>
    </cacheField>
    <cacheField name="Sub Category" numFmtId="0">
      <sharedItems containsBlank="1" count="12">
        <s v="Property Tax Revenue"/>
        <m/>
        <s v="Sales Tax Revenue"/>
        <s v="Other Revenue"/>
        <s v="Operational Expenditures"/>
        <s v="Debt Service"/>
        <s v="Capital Outlay - Buildings"/>
        <s v="Capital Outlay - Improvements"/>
        <s v="Capital Outlay - Vehicles and Equipment"/>
        <s v="Transfer from GEN"/>
        <s v="Other Sources and Uses"/>
        <s v="Capital Project Funding"/>
      </sharedItems>
    </cacheField>
    <cacheField name="Description" numFmtId="0">
      <sharedItems containsBlank="1"/>
    </cacheField>
    <cacheField name="FY2023 Approved" numFmtId="0">
      <sharedItems containsString="0" containsBlank="1" containsNumber="1" containsInteger="1" minValue="0" maxValue="160517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sica Frazier" refreshedDate="44865.401488310185" createdVersion="8" refreshedVersion="8" minRefreshableVersion="3" recordCount="498" xr:uid="{A20E45A8-DE53-4991-81A4-825BCBB0948B}">
  <cacheSource type="worksheet">
    <worksheetSource ref="A1:G1048576" sheet="Raw Budget Data"/>
  </cacheSource>
  <cacheFields count="7">
    <cacheField name="Fund" numFmtId="0">
      <sharedItems containsBlank="1"/>
    </cacheField>
    <cacheField name="Fund Summary" numFmtId="0">
      <sharedItems containsBlank="1"/>
    </cacheField>
    <cacheField name="Category" numFmtId="0">
      <sharedItems containsBlank="1" count="4">
        <s v="Revenue"/>
        <m/>
        <s v="Expense"/>
        <s v="Other Sources and Uses"/>
      </sharedItems>
    </cacheField>
    <cacheField name="Sub Category" numFmtId="0">
      <sharedItems containsBlank="1"/>
    </cacheField>
    <cacheField name="Description" numFmtId="0">
      <sharedItems containsBlank="1"/>
    </cacheField>
    <cacheField name="FY2023 Approved Budget" numFmtId="0">
      <sharedItems containsString="0" containsBlank="1" containsNumber="1" containsInteger="1" minValue="0" maxValue="16051713"/>
    </cacheField>
    <cacheField name="FY23 Approved Budget Subtotal" numFmtId="0">
      <sharedItems containsString="0" containsBlank="1" containsNumber="1" containsInteger="1" minValue="80985" maxValue="262485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s v="Property Taxes, Including Penalties and Interest"/>
    <x v="0"/>
    <x v="0"/>
    <s v="GEN-00-4110-000 Property Tax Revenue"/>
    <n v="16051713"/>
  </r>
  <r>
    <x v="1"/>
    <m/>
    <x v="1"/>
    <x v="1"/>
    <m/>
    <m/>
  </r>
  <r>
    <x v="0"/>
    <s v="Sales Tax Receipts"/>
    <x v="0"/>
    <x v="2"/>
    <s v="GEN-00-4120-000 District 2 Sales Tax Revenue"/>
    <n v="12598356"/>
  </r>
  <r>
    <x v="0"/>
    <s v="Sales Tax Receipts"/>
    <x v="0"/>
    <x v="2"/>
    <s v="GEN-00-4130-000 District 2A Sales Tax Revenue"/>
    <n v="9685056"/>
  </r>
  <r>
    <x v="1"/>
    <m/>
    <x v="1"/>
    <x v="1"/>
    <m/>
    <m/>
  </r>
  <r>
    <x v="0"/>
    <s v="Fire &amp; EMS Revenue"/>
    <x v="0"/>
    <x v="3"/>
    <s v="GEN-00-4410-000 EMS Billing Revenue"/>
    <n v="1870841"/>
  </r>
  <r>
    <x v="0"/>
    <s v="Fire &amp; EMS Revenue"/>
    <x v="0"/>
    <x v="3"/>
    <s v="GEN-00-4430-000 Service Contract Revenue - ALS EMS"/>
    <n v="1934840"/>
  </r>
  <r>
    <x v="0"/>
    <s v="Fire &amp; EMS Revenue"/>
    <x v="0"/>
    <x v="3"/>
    <s v="GEN-00-4510-000 False Alarm Fee Revenue"/>
    <n v="10532"/>
  </r>
  <r>
    <x v="1"/>
    <m/>
    <x v="1"/>
    <x v="1"/>
    <m/>
    <m/>
  </r>
  <r>
    <x v="0"/>
    <s v="Other Revenue"/>
    <x v="0"/>
    <x v="3"/>
    <s v="GEN-00-4340-000 Service Contract Revenue - Fire Marshal"/>
    <n v="200000"/>
  </r>
  <r>
    <x v="0"/>
    <s v="Other Revenue"/>
    <x v="0"/>
    <x v="3"/>
    <s v="GEN-00-4310-000 Development Services Revenue"/>
    <n v="350000"/>
  </r>
  <r>
    <x v="0"/>
    <s v="Other Revenue"/>
    <x v="0"/>
    <x v="3"/>
    <s v="GEN-00-4320-000 Fire Inspection Revenue"/>
    <n v="8500"/>
  </r>
  <r>
    <x v="0"/>
    <s v="Other Revenue"/>
    <x v="0"/>
    <x v="3"/>
    <s v="GEN-00-4210-GM1 Grant Income - AFG 2019 Facility Mod S02 Sprinklers"/>
    <n v="90909"/>
  </r>
  <r>
    <x v="0"/>
    <s v="Other Revenue"/>
    <x v="0"/>
    <x v="3"/>
    <s v="GEN-00-4210-GS2 Grant Income - SAFER 2018"/>
    <n v="85000"/>
  </r>
  <r>
    <x v="0"/>
    <s v="Other Revenue"/>
    <x v="0"/>
    <x v="3"/>
    <s v="GEN-00-4420-000 Report Fees Revenue"/>
    <n v="320"/>
  </r>
  <r>
    <x v="0"/>
    <s v="Other Revenue"/>
    <x v="0"/>
    <x v="3"/>
    <s v="GEN-00-4999-000 Administrative Management Income"/>
    <n v="96000"/>
  </r>
  <r>
    <x v="0"/>
    <s v="Other Revenue"/>
    <x v="0"/>
    <x v="3"/>
    <s v="GEN-00-8011-000 Interest Income - Checking Accounts"/>
    <n v="2500"/>
  </r>
  <r>
    <x v="0"/>
    <s v="Other Revenue"/>
    <x v="0"/>
    <x v="3"/>
    <s v="GEN-00-8015-000 Interest income - Investment accounts"/>
    <n v="30000"/>
  </r>
  <r>
    <x v="1"/>
    <m/>
    <x v="1"/>
    <x v="1"/>
    <m/>
    <m/>
  </r>
  <r>
    <x v="0"/>
    <s v="Operations"/>
    <x v="2"/>
    <x v="4"/>
    <s v="GEN-OP-5010-000 Salaries"/>
    <n v="15483182"/>
  </r>
  <r>
    <x v="0"/>
    <s v="Operations"/>
    <x v="2"/>
    <x v="4"/>
    <s v="GEN-OP-5012-000 Salary Expense - Overtime"/>
    <n v="1317184"/>
  </r>
  <r>
    <x v="0"/>
    <s v="Operations"/>
    <x v="2"/>
    <x v="4"/>
    <s v="GEN-OP-5013-000 Salary Expense - Leave payout"/>
    <n v="503810"/>
  </r>
  <r>
    <x v="0"/>
    <s v="Operations"/>
    <x v="2"/>
    <x v="4"/>
    <s v="GEN-OP-5016-000 Salary Expense - Double Overtime"/>
    <n v="10000"/>
  </r>
  <r>
    <x v="0"/>
    <s v="Operations"/>
    <x v="2"/>
    <x v="4"/>
    <s v="GEN-OP-5021-000 FICA Tax"/>
    <n v="1070725"/>
  </r>
  <r>
    <x v="0"/>
    <s v="Operations"/>
    <x v="2"/>
    <x v="4"/>
    <s v="GEN-OP-5022-000 Medicare Tax"/>
    <n v="250911"/>
  </r>
  <r>
    <x v="0"/>
    <s v="Operations"/>
    <x v="2"/>
    <x v="4"/>
    <s v="GEN-OP-5023-000 SUTA Tax"/>
    <n v="53172"/>
  </r>
  <r>
    <x v="0"/>
    <s v="Operations"/>
    <x v="2"/>
    <x v="4"/>
    <s v="GEN-OP-5026-000 HR Administration Expense"/>
    <n v="29317"/>
  </r>
  <r>
    <x v="0"/>
    <s v="Operations"/>
    <x v="2"/>
    <x v="4"/>
    <s v="GEN-OP-5110-000 Workers Comp. Insurance"/>
    <n v="226805"/>
  </r>
  <r>
    <x v="0"/>
    <s v="Operations"/>
    <x v="2"/>
    <x v="4"/>
    <s v="GEN-OP-5120-000 Retirement Plan"/>
    <n v="1730418"/>
  </r>
  <r>
    <x v="0"/>
    <s v="Operations"/>
    <x v="2"/>
    <x v="4"/>
    <s v="GEN-OP-5121-000 Retirement Plan - 457 401a Contributions"/>
    <n v="134800"/>
  </r>
  <r>
    <x v="0"/>
    <s v="Operations"/>
    <x v="2"/>
    <x v="4"/>
    <s v="GEN-OP-5130-000 Health Insurance (&amp; Dental FY2018)"/>
    <n v="1625217"/>
  </r>
  <r>
    <x v="0"/>
    <s v="Operations"/>
    <x v="2"/>
    <x v="4"/>
    <s v="GEN-OP-5131-000 Dental &amp; Vision Insurance"/>
    <n v="123644"/>
  </r>
  <r>
    <x v="0"/>
    <s v="Operations"/>
    <x v="2"/>
    <x v="4"/>
    <s v="GEN-OP-5132-000 Section 125 Contributions"/>
    <n v="333783"/>
  </r>
  <r>
    <x v="0"/>
    <s v="Operations"/>
    <x v="2"/>
    <x v="4"/>
    <s v="GEN-OP-5135-000 Employee Assistance Program"/>
    <n v="5010"/>
  </r>
  <r>
    <x v="0"/>
    <s v="Operations"/>
    <x v="2"/>
    <x v="4"/>
    <s v="GEN-OP-5140-000 Disability Insurance"/>
    <n v="59768"/>
  </r>
  <r>
    <x v="0"/>
    <s v="Operations"/>
    <x v="2"/>
    <x v="4"/>
    <s v="GEN-OP-5150-000 AD&amp;D and Life Insurance"/>
    <n v="73881"/>
  </r>
  <r>
    <x v="0"/>
    <s v="Operations"/>
    <x v="2"/>
    <x v="4"/>
    <s v="GEN-OP-5230-000 Small Equipment (FIRE)"/>
    <n v="81000"/>
  </r>
  <r>
    <x v="0"/>
    <s v="Operations"/>
    <x v="2"/>
    <x v="4"/>
    <s v="GEN-OP-5241-000 EMS Consumables"/>
    <n v="201700"/>
  </r>
  <r>
    <x v="0"/>
    <s v="Operations"/>
    <x v="2"/>
    <x v="4"/>
    <s v="GEN-OP-5242-000 EMS Medications"/>
    <n v="62124"/>
  </r>
  <r>
    <x v="0"/>
    <s v="Operations"/>
    <x v="2"/>
    <x v="4"/>
    <s v="GEN-OP-5243-000 EMS Services"/>
    <n v="18090"/>
  </r>
  <r>
    <x v="0"/>
    <s v="Operations"/>
    <x v="2"/>
    <x v="4"/>
    <s v="GEN-OP-5244-000 EMS Equipment and Maintenance"/>
    <n v="71482"/>
  </r>
  <r>
    <x v="0"/>
    <s v="Operations"/>
    <x v="2"/>
    <x v="4"/>
    <s v="GEN-OP-5246-000 EMS Special Services"/>
    <n v="6400"/>
  </r>
  <r>
    <x v="0"/>
    <s v="Operations"/>
    <x v="2"/>
    <x v="4"/>
    <s v="GEN-OP-5252-000 Foam Supply"/>
    <n v="21000"/>
  </r>
  <r>
    <x v="0"/>
    <s v="Operations"/>
    <x v="2"/>
    <x v="4"/>
    <s v="GEN-OP-5311-000 General System &amp; Equip. Maint."/>
    <n v="2000"/>
  </r>
  <r>
    <x v="0"/>
    <s v="Operations"/>
    <x v="2"/>
    <x v="4"/>
    <s v="GEN-OP-5313-000 Fire Extinguishers"/>
    <n v="2500"/>
  </r>
  <r>
    <x v="0"/>
    <s v="Operations"/>
    <x v="2"/>
    <x v="4"/>
    <s v="GEN-OP-5314-000 Gas Monitoring Equipment"/>
    <n v="30492"/>
  </r>
  <r>
    <x v="0"/>
    <s v="Operations"/>
    <x v="2"/>
    <x v="4"/>
    <s v="GEN-OP-5315-000 Hose Testing"/>
    <n v="33300"/>
  </r>
  <r>
    <x v="0"/>
    <s v="Operations"/>
    <x v="2"/>
    <x v="4"/>
    <s v="GEN-OP-5344-000 MDC Access Fees"/>
    <n v="5000"/>
  </r>
  <r>
    <x v="0"/>
    <s v="Operations"/>
    <x v="2"/>
    <x v="4"/>
    <s v="GEN-OP-5353-000 Trunked Radio User Fee"/>
    <n v="54392"/>
  </r>
  <r>
    <x v="0"/>
    <s v="Operations"/>
    <x v="2"/>
    <x v="4"/>
    <s v="GEN-OP-5402-000 Fleet Technician Services"/>
    <n v="2000"/>
  </r>
  <r>
    <x v="0"/>
    <s v="Operations"/>
    <x v="2"/>
    <x v="4"/>
    <s v="GEN-OP-5420-000 Fuel &amp; Lubricants"/>
    <n v="283536"/>
  </r>
  <r>
    <x v="0"/>
    <s v="Operations"/>
    <x v="2"/>
    <x v="4"/>
    <s v="GEN-OP-5440-000 Misc. Parts &amp; Equipment"/>
    <n v="5000"/>
  </r>
  <r>
    <x v="0"/>
    <s v="Operations"/>
    <x v="2"/>
    <x v="4"/>
    <s v="GEN-OP-5510-000 FLEET:  NON-CLASSIFIED"/>
    <n v="1000"/>
  </r>
  <r>
    <x v="0"/>
    <s v="Operations"/>
    <x v="2"/>
    <x v="4"/>
    <s v="GEN-OP-5510-027 Trailer - Technical Rescue #027"/>
    <n v="11"/>
  </r>
  <r>
    <x v="0"/>
    <s v="Operations"/>
    <x v="2"/>
    <x v="4"/>
    <s v="GEN-OP-5510-074 Trailer - 2011 Air &amp; Light #074"/>
    <n v="2000"/>
  </r>
  <r>
    <x v="0"/>
    <s v="Operations"/>
    <x v="2"/>
    <x v="4"/>
    <s v="GEN-OP-5510-161 '18 Top Hat 16' Trailer"/>
    <n v="11"/>
  </r>
  <r>
    <x v="0"/>
    <s v="Operations"/>
    <x v="2"/>
    <x v="4"/>
    <s v="GEN-OP-5510-775 '18 Polaris UTV #775"/>
    <n v="1500"/>
  </r>
  <r>
    <x v="0"/>
    <s v="Operations"/>
    <x v="2"/>
    <x v="4"/>
    <s v="GEN-OP-5520-000 FLEET:  ENGINES (TYPE 1-3)"/>
    <n v="93216"/>
  </r>
  <r>
    <x v="0"/>
    <s v="Operations"/>
    <x v="2"/>
    <x v="4"/>
    <s v="GEN-OP-5520-012 2021 Ferrara MVP 1000 Pumper #012"/>
    <n v="12212"/>
  </r>
  <r>
    <x v="0"/>
    <s v="Operations"/>
    <x v="2"/>
    <x v="4"/>
    <s v="GEN-OP-5520-013 2021 Ferrara MVP 1000 Pumper #013"/>
    <n v="12212"/>
  </r>
  <r>
    <x v="0"/>
    <s v="Operations"/>
    <x v="2"/>
    <x v="4"/>
    <s v="GEN-OP-5520-083 2015 Pierce Pumper #083"/>
    <n v="12212"/>
  </r>
  <r>
    <x v="0"/>
    <s v="Operations"/>
    <x v="2"/>
    <x v="4"/>
    <s v="GEN-OP-5520-456 2006 Pierce Quantum #456"/>
    <n v="9212"/>
  </r>
  <r>
    <x v="0"/>
    <s v="Operations"/>
    <x v="2"/>
    <x v="4"/>
    <s v="GEN-OP-5520-494 2018 Pierce Enforcer Pumper #494"/>
    <n v="12212"/>
  </r>
  <r>
    <x v="0"/>
    <s v="Operations"/>
    <x v="2"/>
    <x v="4"/>
    <s v="GEN-OP-5520-561 2005 Pierce Arrow #561"/>
    <n v="7500"/>
  </r>
  <r>
    <x v="0"/>
    <s v="Operations"/>
    <x v="2"/>
    <x v="4"/>
    <s v="GEN-OP-5520-563 2012 Pierce Arrow #563"/>
    <n v="9212"/>
  </r>
  <r>
    <x v="0"/>
    <s v="Operations"/>
    <x v="2"/>
    <x v="4"/>
    <s v="GEN-OP-5520-583 2018 Pierce FXP Pumper #583"/>
    <n v="5500"/>
  </r>
  <r>
    <x v="0"/>
    <s v="Operations"/>
    <x v="2"/>
    <x v="4"/>
    <s v="GEN-OP-5520-812 2007 Pierce Quantum #812"/>
    <n v="10212"/>
  </r>
  <r>
    <x v="0"/>
    <s v="Operations"/>
    <x v="2"/>
    <x v="4"/>
    <s v="GEN-OP-5530-000 FLEET:  RESCUES / AERIALS"/>
    <n v="24576"/>
  </r>
  <r>
    <x v="0"/>
    <s v="Operations"/>
    <x v="2"/>
    <x v="4"/>
    <s v="GEN-OP-5530-001 Rescues/Aerials On Order"/>
    <n v="2000"/>
  </r>
  <r>
    <x v="0"/>
    <s v="Operations"/>
    <x v="2"/>
    <x v="4"/>
    <s v="GEN-OP-5530-038 2016 Pierce Aerial #038"/>
    <n v="14212"/>
  </r>
  <r>
    <x v="0"/>
    <s v="Operations"/>
    <x v="2"/>
    <x v="4"/>
    <s v="GEN-OP-5530-936 2019 Ferrara Quint HD #936"/>
    <n v="14212"/>
  </r>
  <r>
    <x v="0"/>
    <s v="Operations"/>
    <x v="2"/>
    <x v="4"/>
    <s v="GEN-OP-5540-000 FLEET:  ENGINES (TYPE 4-6)"/>
    <n v="29060"/>
  </r>
  <r>
    <x v="0"/>
    <s v="Operations"/>
    <x v="2"/>
    <x v="4"/>
    <s v="GEN-OP-5540-112 2012 Ford F550 #112 (BT211)"/>
    <n v="1720"/>
  </r>
  <r>
    <x v="0"/>
    <s v="Operations"/>
    <x v="2"/>
    <x v="4"/>
    <s v="GEN-OP-5540-378 2015 Ford F550 #378 (BT241)"/>
    <n v="1720"/>
  </r>
  <r>
    <x v="0"/>
    <s v="Operations"/>
    <x v="2"/>
    <x v="4"/>
    <s v="GEN-OP-5540-456 11 Ford F550 #456 (BT 235)"/>
    <n v="1720"/>
  </r>
  <r>
    <x v="0"/>
    <s v="Operations"/>
    <x v="2"/>
    <x v="4"/>
    <s v="GEN-OP-5540-507 2018 F-550 #507 (BT231)"/>
    <n v="1720"/>
  </r>
  <r>
    <x v="0"/>
    <s v="Operations"/>
    <x v="2"/>
    <x v="4"/>
    <s v="GEN-OP-5540-739 2022 Ford F550 - BFX Brush Truck #739"/>
    <n v="1560"/>
  </r>
  <r>
    <x v="0"/>
    <s v="Operations"/>
    <x v="2"/>
    <x v="4"/>
    <s v="GEN-OP-5550-313 1997 Freightliner #313"/>
    <n v="11"/>
  </r>
  <r>
    <x v="0"/>
    <s v="Operations"/>
    <x v="2"/>
    <x v="4"/>
    <s v="GEN-OP-5560-000 FLEET:  STAFF/COMMAND"/>
    <n v="6620"/>
  </r>
  <r>
    <x v="0"/>
    <s v="Operations"/>
    <x v="2"/>
    <x v="4"/>
    <s v="GEN-OP-5560-001 Fleet Staff/Command On Order"/>
    <n v="2500"/>
  </r>
  <r>
    <x v="0"/>
    <s v="Operations"/>
    <x v="2"/>
    <x v="4"/>
    <s v="GEN-OP-5560-024 2007 Ford F150 #024"/>
    <n v="160"/>
  </r>
  <r>
    <x v="0"/>
    <s v="Operations"/>
    <x v="2"/>
    <x v="4"/>
    <s v="GEN-OP-5560-221 '18 Ford F250  #221 (Safety 201)"/>
    <n v="860"/>
  </r>
  <r>
    <x v="0"/>
    <s v="Operations"/>
    <x v="2"/>
    <x v="4"/>
    <s v="GEN-OP-5560-225 '18 Ford F250  #225 (FTO201)"/>
    <n v="160"/>
  </r>
  <r>
    <x v="0"/>
    <s v="Operations"/>
    <x v="2"/>
    <x v="4"/>
    <s v="GEN-OP-5560-226 '18 Ford F250  #226 (FTO202)"/>
    <n v="160"/>
  </r>
  <r>
    <x v="0"/>
    <s v="Operations"/>
    <x v="2"/>
    <x v="4"/>
    <s v="GEN-OP-5560-227 '18 Ford F250  #227 (RRO)"/>
    <n v="160"/>
  </r>
  <r>
    <x v="0"/>
    <s v="Operations"/>
    <x v="2"/>
    <x v="4"/>
    <s v="GEN-OP-5560-228 '18 Ford F250  #228 (B203)"/>
    <n v="160"/>
  </r>
  <r>
    <x v="0"/>
    <s v="Operations"/>
    <x v="2"/>
    <x v="4"/>
    <s v="GEN-OP-5560-285 '19 Ford F250 #285"/>
    <n v="860"/>
  </r>
  <r>
    <x v="0"/>
    <s v="Operations"/>
    <x v="2"/>
    <x v="4"/>
    <s v="GEN-OP-5560-305 '18 Ford Transit Van #305"/>
    <n v="160"/>
  </r>
  <r>
    <x v="0"/>
    <s v="Operations"/>
    <x v="2"/>
    <x v="4"/>
    <s v="GEN-OP-5560-306 '18 Ford Transit Van #306"/>
    <n v="160"/>
  </r>
  <r>
    <x v="0"/>
    <s v="Operations"/>
    <x v="2"/>
    <x v="4"/>
    <s v="GEN-OP-5560-549 2016 Ford C Max Hybrid #549"/>
    <n v="1360"/>
  </r>
  <r>
    <x v="0"/>
    <s v="Operations"/>
    <x v="2"/>
    <x v="4"/>
    <s v="GEN-OP-5560-644 '15 Ford F250, VIN #644 (B-201)"/>
    <n v="720"/>
  </r>
  <r>
    <x v="0"/>
    <s v="Operations"/>
    <x v="2"/>
    <x v="4"/>
    <s v="GEN-OP-5560-713 '18 Ford C Max Hybrid #713"/>
    <n v="160"/>
  </r>
  <r>
    <x v="0"/>
    <s v="Operations"/>
    <x v="2"/>
    <x v="4"/>
    <s v="GEN-OP-5560-751 2014 Ford Expedition #751 (C-202)"/>
    <n v="160"/>
  </r>
  <r>
    <x v="0"/>
    <s v="Operations"/>
    <x v="2"/>
    <x v="4"/>
    <s v="GEN-OP-5570-000 FLEET:  SQUADS &amp; AMBS"/>
    <n v="28980"/>
  </r>
  <r>
    <x v="0"/>
    <s v="Operations"/>
    <x v="2"/>
    <x v="4"/>
    <s v="GEN-OP-5570-141 '17 Road Rescue Amb #141  Medic 280"/>
    <n v="4645"/>
  </r>
  <r>
    <x v="0"/>
    <s v="Operations"/>
    <x v="2"/>
    <x v="4"/>
    <s v="GEN-OP-5570-222 '18 Ford F250  #222 (SQ211)"/>
    <n v="860"/>
  </r>
  <r>
    <x v="0"/>
    <s v="Operations"/>
    <x v="2"/>
    <x v="4"/>
    <s v="GEN-OP-5570-223 '18 Ford F250  #223 (SQ241)"/>
    <n v="860"/>
  </r>
  <r>
    <x v="0"/>
    <s v="Operations"/>
    <x v="2"/>
    <x v="4"/>
    <s v="GEN-OP-5570-867 '21 Frazer Ambulance VIN #867"/>
    <n v="4645"/>
  </r>
  <r>
    <x v="0"/>
    <s v="Operations"/>
    <x v="2"/>
    <x v="4"/>
    <s v="GEN-OP-5570-868 '21 Frazer Ambulance VIN #868"/>
    <n v="4645"/>
  </r>
  <r>
    <x v="0"/>
    <s v="Operations"/>
    <x v="2"/>
    <x v="4"/>
    <s v="GEN-OP-5570-889 2021 Frazer Ambulance VIN #889"/>
    <n v="4645"/>
  </r>
  <r>
    <x v="0"/>
    <s v="Operations"/>
    <x v="2"/>
    <x v="4"/>
    <s v="GEN-OP-5570-947 '19 Frazer Ambulance #947"/>
    <n v="4645"/>
  </r>
  <r>
    <x v="0"/>
    <s v="Operations"/>
    <x v="2"/>
    <x v="4"/>
    <s v="GEN-OP-5570-955 '17 Wheeled Coach Amb #955  Medic 211"/>
    <n v="2405"/>
  </r>
  <r>
    <x v="0"/>
    <s v="Operations"/>
    <x v="2"/>
    <x v="4"/>
    <s v="GEN-OP-5570-956 '17 Wheeled Coach Amb #956  Medic 231"/>
    <n v="2405"/>
  </r>
  <r>
    <x v="0"/>
    <s v="Operations"/>
    <x v="2"/>
    <x v="4"/>
    <s v="GEN-OP-5570-A48 '19 Frazer Ambulance #948"/>
    <n v="2405"/>
  </r>
  <r>
    <x v="0"/>
    <s v="Operations"/>
    <x v="2"/>
    <x v="4"/>
    <s v="GEN-OP-5570-F24 '18 Ford F250  #224 (SQ215)"/>
    <n v="860"/>
  </r>
  <r>
    <x v="0"/>
    <s v="Operations"/>
    <x v="2"/>
    <x v="4"/>
    <s v="GEN-OP-5602-000 SCBA Equipment"/>
    <n v="430939"/>
  </r>
  <r>
    <x v="0"/>
    <s v="Operations"/>
    <x v="2"/>
    <x v="4"/>
    <s v="GEN-OP-5603-000 SCBA Maintenance and Testing"/>
    <n v="54545"/>
  </r>
  <r>
    <x v="0"/>
    <s v="Operations"/>
    <x v="2"/>
    <x v="4"/>
    <s v="GEN-OP-5611-000 New Structural PPE"/>
    <n v="521514"/>
  </r>
  <r>
    <x v="0"/>
    <s v="Operations"/>
    <x v="2"/>
    <x v="4"/>
    <s v="GEN-OP-5612-000 Replacement Structural PPE"/>
    <n v="98444"/>
  </r>
  <r>
    <x v="0"/>
    <s v="Operations"/>
    <x v="2"/>
    <x v="4"/>
    <s v="GEN-OP-5614-000 Isolation PPE"/>
    <n v="15000"/>
  </r>
  <r>
    <x v="0"/>
    <s v="Operations"/>
    <x v="2"/>
    <x v="4"/>
    <s v="GEN-OP-5620-000 Testing and General Maintenance PPE"/>
    <n v="55000"/>
  </r>
  <r>
    <x v="0"/>
    <s v="Operations"/>
    <x v="2"/>
    <x v="4"/>
    <s v="GEN-OP-5631-000 New Wildland PPE"/>
    <n v="153090"/>
  </r>
  <r>
    <x v="0"/>
    <s v="Operations"/>
    <x v="2"/>
    <x v="4"/>
    <s v="GEN-OP-5632-000 Replacement Wildland PPE"/>
    <n v="19329"/>
  </r>
  <r>
    <x v="0"/>
    <s v="Operations"/>
    <x v="2"/>
    <x v="4"/>
    <s v="GEN-OP-5633-000 Repairs - Wildland PPE"/>
    <n v="6250"/>
  </r>
  <r>
    <x v="0"/>
    <s v="Operations"/>
    <x v="2"/>
    <x v="4"/>
    <s v="GEN-OP-5634-000 New Water Gear"/>
    <n v="59724"/>
  </r>
  <r>
    <x v="0"/>
    <s v="Operations"/>
    <x v="2"/>
    <x v="4"/>
    <s v="GEN-OP-5635-000 Replacement Water Gear"/>
    <n v="9748"/>
  </r>
  <r>
    <x v="0"/>
    <s v="Operations"/>
    <x v="2"/>
    <x v="4"/>
    <s v="GEN-OP-5640-000 Uniforms"/>
    <n v="290825"/>
  </r>
  <r>
    <x v="0"/>
    <s v="Operations"/>
    <x v="2"/>
    <x v="4"/>
    <s v="GEN-OP-7640-000 Electronic &amp; Comm. Equipment"/>
    <n v="265410"/>
  </r>
  <r>
    <x v="1"/>
    <m/>
    <x v="1"/>
    <x v="1"/>
    <m/>
    <m/>
  </r>
  <r>
    <x v="0"/>
    <s v="Training"/>
    <x v="2"/>
    <x v="4"/>
    <s v="GEN-TR-5010-000 Salaries"/>
    <n v="3029139"/>
  </r>
  <r>
    <x v="0"/>
    <s v="Training"/>
    <x v="2"/>
    <x v="4"/>
    <s v="GEN-TR-5012-000 Salary Expense - Overtime"/>
    <n v="185150"/>
  </r>
  <r>
    <x v="0"/>
    <s v="Training"/>
    <x v="2"/>
    <x v="4"/>
    <s v="GEN-TR-5013-000 Salary Expense - Leave payout"/>
    <n v="18123"/>
  </r>
  <r>
    <x v="0"/>
    <s v="Training"/>
    <x v="2"/>
    <x v="4"/>
    <s v="GEN-TR-5021-000 FICA Tax"/>
    <n v="193111"/>
  </r>
  <r>
    <x v="0"/>
    <s v="Training"/>
    <x v="2"/>
    <x v="4"/>
    <s v="GEN-TR-5022-000 Medicare Tax"/>
    <n v="45164"/>
  </r>
  <r>
    <x v="0"/>
    <s v="Training"/>
    <x v="2"/>
    <x v="4"/>
    <s v="GEN-TR-5023-000 SUTA Tax"/>
    <n v="20916"/>
  </r>
  <r>
    <x v="0"/>
    <s v="Training"/>
    <x v="2"/>
    <x v="4"/>
    <s v="GEN-TR-5026-000 HR Administration Expense"/>
    <n v="11075"/>
  </r>
  <r>
    <x v="0"/>
    <s v="Training"/>
    <x v="2"/>
    <x v="4"/>
    <s v="GEN-TR-5110-000 Workers Comp. Insurance"/>
    <n v="41812"/>
  </r>
  <r>
    <x v="0"/>
    <s v="Training"/>
    <x v="2"/>
    <x v="4"/>
    <s v="GEN-TR-5120-000 Retirement Plan"/>
    <n v="311470"/>
  </r>
  <r>
    <x v="0"/>
    <s v="Training"/>
    <x v="2"/>
    <x v="4"/>
    <s v="GEN-TR-5121-000 Retirement Plan - 457 401a Contributions"/>
    <n v="29025"/>
  </r>
  <r>
    <x v="0"/>
    <s v="Training"/>
    <x v="2"/>
    <x v="4"/>
    <s v="GEN-TR-5130-000 Health Insurance (&amp; Dental FY2018)"/>
    <n v="541486"/>
  </r>
  <r>
    <x v="0"/>
    <s v="Training"/>
    <x v="2"/>
    <x v="4"/>
    <s v="GEN-TR-5131-000 Dental &amp; Vision Insurance"/>
    <n v="41108"/>
  </r>
  <r>
    <x v="0"/>
    <s v="Training"/>
    <x v="2"/>
    <x v="4"/>
    <s v="GEN-TR-5132-000 Section 125 Contributions"/>
    <n v="113900"/>
  </r>
  <r>
    <x v="0"/>
    <s v="Training"/>
    <x v="2"/>
    <x v="4"/>
    <s v="GEN-TR-5135-000 Employee Assistance Program"/>
    <n v="1735"/>
  </r>
  <r>
    <x v="0"/>
    <s v="Training"/>
    <x v="2"/>
    <x v="4"/>
    <s v="GEN-TR-5140-000 Disability Insurance"/>
    <n v="12838"/>
  </r>
  <r>
    <x v="0"/>
    <s v="Training"/>
    <x v="2"/>
    <x v="4"/>
    <s v="GEN-TR-5150-000 AD&amp;D and Life Insurance"/>
    <n v="6517"/>
  </r>
  <r>
    <x v="0"/>
    <s v="Training"/>
    <x v="2"/>
    <x v="4"/>
    <s v="GEN-TR-5171-000 Fitness &amp; Physical Exams"/>
    <n v="292600"/>
  </r>
  <r>
    <x v="0"/>
    <s v="Training"/>
    <x v="2"/>
    <x v="4"/>
    <s v="GEN-TR-5172-000 Behavioral Health"/>
    <n v="11750"/>
  </r>
  <r>
    <x v="0"/>
    <s v="Training"/>
    <x v="2"/>
    <x v="4"/>
    <s v="GEN-TR-5173-000 Nutrition"/>
    <n v="2500"/>
  </r>
  <r>
    <x v="0"/>
    <s v="Training"/>
    <x v="2"/>
    <x v="4"/>
    <s v="GEN-TR-5174-000 Fitness Equipment"/>
    <n v="39240"/>
  </r>
  <r>
    <x v="0"/>
    <s v="Training"/>
    <x v="2"/>
    <x v="4"/>
    <s v="GEN-TR-5175-000 Health &amp; Wellness Books"/>
    <n v="1000"/>
  </r>
  <r>
    <x v="0"/>
    <s v="Training"/>
    <x v="2"/>
    <x v="4"/>
    <s v="GEN-TR-5176-000 CPAT Equipment"/>
    <n v="10730"/>
  </r>
  <r>
    <x v="0"/>
    <s v="Training"/>
    <x v="2"/>
    <x v="4"/>
    <s v="GEN-TR-5245-000 Rehab Supplies"/>
    <n v="5000"/>
  </r>
  <r>
    <x v="0"/>
    <s v="Training"/>
    <x v="2"/>
    <x v="4"/>
    <s v="GEN-TR-5261-000 Station Safety Supplies"/>
    <n v="9000"/>
  </r>
  <r>
    <x v="0"/>
    <s v="Training"/>
    <x v="2"/>
    <x v="4"/>
    <s v="GEN-TR-5602-000 SCBA Equipment"/>
    <n v="34500"/>
  </r>
  <r>
    <x v="0"/>
    <s v="Training"/>
    <x v="2"/>
    <x v="4"/>
    <s v="GEN-TR-5611-000 New Structural PPE"/>
    <n v="37500"/>
  </r>
  <r>
    <x v="0"/>
    <s v="Training"/>
    <x v="2"/>
    <x v="4"/>
    <s v="GEN-TR-5640-000 Uniforms"/>
    <n v="47500"/>
  </r>
  <r>
    <x v="0"/>
    <s v="Training"/>
    <x v="2"/>
    <x v="4"/>
    <s v="GEN-TR-5811-000 Fire/Rescue Tng. Conference &amp; CEU"/>
    <n v="116800"/>
  </r>
  <r>
    <x v="0"/>
    <s v="Training"/>
    <x v="2"/>
    <x v="4"/>
    <s v="GEN-TR-5812-000 EMS Tng. Conference &amp; CEU"/>
    <n v="61750"/>
  </r>
  <r>
    <x v="0"/>
    <s v="Training"/>
    <x v="2"/>
    <x v="4"/>
    <s v="GEN-TR-5813-000 Other Training Conference &amp; CEU"/>
    <n v="9250"/>
  </r>
  <r>
    <x v="0"/>
    <s v="Training"/>
    <x v="2"/>
    <x v="4"/>
    <s v="GEN-TR-5821-000 Fire/Rescue Training Manuals &amp; Books"/>
    <n v="11500"/>
  </r>
  <r>
    <x v="0"/>
    <s v="Training"/>
    <x v="2"/>
    <x v="4"/>
    <s v="GEN-TR-5822-000 EMS Training Manual &amp; Books"/>
    <n v="5000"/>
  </r>
  <r>
    <x v="0"/>
    <s v="Training"/>
    <x v="2"/>
    <x v="4"/>
    <s v="GEN-TR-5824-000 EMS Ed. Training Manuals &amp; Books"/>
    <n v="10750"/>
  </r>
  <r>
    <x v="0"/>
    <s v="Training"/>
    <x v="2"/>
    <x v="4"/>
    <s v="GEN-TR-5831-000 Fire/Rescue Training Equipment"/>
    <n v="10500"/>
  </r>
  <r>
    <x v="0"/>
    <s v="Training"/>
    <x v="2"/>
    <x v="4"/>
    <s v="GEN-TR-5832-000 EMS Training Equipment"/>
    <n v="32820"/>
  </r>
  <r>
    <x v="0"/>
    <s v="Training"/>
    <x v="2"/>
    <x v="4"/>
    <s v="GEN-TR-5834-000 EMS Ed. Training Equipment"/>
    <n v="9500"/>
  </r>
  <r>
    <x v="0"/>
    <s v="Training"/>
    <x v="2"/>
    <x v="4"/>
    <s v="GEN-TR-5841-000 Fire/Rescue Training Supplies"/>
    <n v="15500"/>
  </r>
  <r>
    <x v="0"/>
    <s v="Training"/>
    <x v="2"/>
    <x v="4"/>
    <s v="GEN-TR-5842-000 EMS Ops. Training Supplies"/>
    <n v="22500"/>
  </r>
  <r>
    <x v="0"/>
    <s v="Training"/>
    <x v="2"/>
    <x v="4"/>
    <s v="GEN-TR-5843-000 Other Training Supplies"/>
    <n v="17500"/>
  </r>
  <r>
    <x v="0"/>
    <s v="Training"/>
    <x v="2"/>
    <x v="4"/>
    <s v="GEN-TR-5851-000 Per Diem - Travel Training"/>
    <n v="6500"/>
  </r>
  <r>
    <x v="0"/>
    <s v="Training"/>
    <x v="2"/>
    <x v="4"/>
    <s v="GEN-TR-5852-000 Lodging - Travel Training"/>
    <n v="16500"/>
  </r>
  <r>
    <x v="0"/>
    <s v="Training"/>
    <x v="2"/>
    <x v="4"/>
    <s v="GEN-TR-5854-000 Air Fare - Travel Training"/>
    <n v="12000"/>
  </r>
  <r>
    <x v="0"/>
    <s v="Training"/>
    <x v="2"/>
    <x v="4"/>
    <s v="GEN-TR-5855-000 Mileage/Rental Car - Travel Training"/>
    <n v="2500"/>
  </r>
  <r>
    <x v="0"/>
    <s v="Training"/>
    <x v="2"/>
    <x v="4"/>
    <s v="GEN-TR-5860-000 EMS Ed. Licensing and Regulations Fees"/>
    <n v="6700"/>
  </r>
  <r>
    <x v="0"/>
    <s v="Training"/>
    <x v="2"/>
    <x v="4"/>
    <s v="GEN-TR-5880-000 Certification Fees"/>
    <n v="35298"/>
  </r>
  <r>
    <x v="0"/>
    <s v="Training"/>
    <x v="2"/>
    <x v="4"/>
    <s v="GEN-TR-5881-000 EMS Ed. Certification Fees"/>
    <n v="10000"/>
  </r>
  <r>
    <x v="0"/>
    <s v="Training"/>
    <x v="2"/>
    <x v="4"/>
    <s v="GEN-TR-5891-000 Cadet Program Supplies and Equipment"/>
    <n v="12500"/>
  </r>
  <r>
    <x v="0"/>
    <s v="Training"/>
    <x v="2"/>
    <x v="4"/>
    <s v="GEN-TR-6122-000 Dues and Membership Fees"/>
    <n v="7150"/>
  </r>
  <r>
    <x v="0"/>
    <s v="Training"/>
    <x v="2"/>
    <x v="4"/>
    <s v="GEN-TR-6645-000 Instructional Services"/>
    <n v="87500"/>
  </r>
  <r>
    <x v="1"/>
    <m/>
    <x v="1"/>
    <x v="1"/>
    <m/>
    <m/>
  </r>
  <r>
    <x v="0"/>
    <s v="General and Administrative"/>
    <x v="2"/>
    <x v="4"/>
    <s v="GEN-AD-5010-000 Salaries"/>
    <n v="2225460"/>
  </r>
  <r>
    <x v="0"/>
    <s v="General and Administrative"/>
    <x v="2"/>
    <x v="4"/>
    <s v="GEN-AD-5012-000 Salary Expense - Overtime"/>
    <n v="13289"/>
  </r>
  <r>
    <x v="0"/>
    <s v="General and Administrative"/>
    <x v="2"/>
    <x v="4"/>
    <s v="GEN-AD-5021-000 FICA Tax"/>
    <n v="132931"/>
  </r>
  <r>
    <x v="0"/>
    <s v="General and Administrative"/>
    <x v="2"/>
    <x v="4"/>
    <s v="GEN-AD-5022-000 Medicare tax"/>
    <n v="32544"/>
  </r>
  <r>
    <x v="0"/>
    <s v="General and Administrative"/>
    <x v="2"/>
    <x v="4"/>
    <s v="GEN-AD-5023-000 SUTA tax"/>
    <n v="6552"/>
  </r>
  <r>
    <x v="0"/>
    <s v="General and Administrative"/>
    <x v="2"/>
    <x v="4"/>
    <s v="GEN-AD-5026-000 HR Administration Expense"/>
    <n v="65177"/>
  </r>
  <r>
    <x v="0"/>
    <s v="General and Administrative"/>
    <x v="2"/>
    <x v="4"/>
    <s v="GEN-AD-5120-000 Retirement Plan"/>
    <n v="224443"/>
  </r>
  <r>
    <x v="0"/>
    <s v="General and Administrative"/>
    <x v="2"/>
    <x v="4"/>
    <s v="GEN-AD-5121-000 Retirement Plan - 457 401a Contributions"/>
    <n v="17484"/>
  </r>
  <r>
    <x v="0"/>
    <s v="General and Administrative"/>
    <x v="2"/>
    <x v="4"/>
    <s v="GEN-AD-5130-000 Health Insurance (&amp; Dental FY2018)"/>
    <n v="237922"/>
  </r>
  <r>
    <x v="0"/>
    <s v="General and Administrative"/>
    <x v="2"/>
    <x v="4"/>
    <s v="GEN-AD-5131-000 Dental &amp; Vision Insurance"/>
    <n v="18392"/>
  </r>
  <r>
    <x v="0"/>
    <s v="General and Administrative"/>
    <x v="2"/>
    <x v="4"/>
    <s v="GEN-AD-5132-000 Section 125 Contributions"/>
    <n v="38527"/>
  </r>
  <r>
    <x v="0"/>
    <s v="General and Administrative"/>
    <x v="2"/>
    <x v="4"/>
    <s v="GEN-AD-5135-000 Employee Assistance Program"/>
    <n v="706"/>
  </r>
  <r>
    <x v="0"/>
    <s v="General and Administrative"/>
    <x v="2"/>
    <x v="4"/>
    <s v="GEN-AD-5140-000 Disability Insurance"/>
    <n v="8450"/>
  </r>
  <r>
    <x v="0"/>
    <s v="General and Administrative"/>
    <x v="2"/>
    <x v="4"/>
    <s v="GEN-AD-5150-000 AD &amp; D and Life Insurance"/>
    <n v="3685"/>
  </r>
  <r>
    <x v="0"/>
    <s v="General and Administrative"/>
    <x v="2"/>
    <x v="4"/>
    <s v="GEN-AD-5182-000 Initial Physical Exam"/>
    <n v="73000"/>
  </r>
  <r>
    <x v="0"/>
    <s v="General and Administrative"/>
    <x v="2"/>
    <x v="4"/>
    <s v="GEN-AD-5640-000 Uniforms"/>
    <n v="7870"/>
  </r>
  <r>
    <x v="0"/>
    <s v="General and Administrative"/>
    <x v="2"/>
    <x v="4"/>
    <s v="GEN-AD-5710-000 Promotional Materials"/>
    <n v="5800"/>
  </r>
  <r>
    <x v="0"/>
    <s v="General and Administrative"/>
    <x v="2"/>
    <x v="4"/>
    <s v="GEN-AD-5720-000 Recruiting Ads"/>
    <n v="1420"/>
  </r>
  <r>
    <x v="0"/>
    <s v="General and Administrative"/>
    <x v="2"/>
    <x v="4"/>
    <s v="GEN-AD-5730-000 Applicant Testing/Screening"/>
    <n v="16750"/>
  </r>
  <r>
    <x v="0"/>
    <s v="General and Administrative"/>
    <x v="2"/>
    <x v="4"/>
    <s v="GEN-AD-5740-000 Awards Program"/>
    <n v="4900"/>
  </r>
  <r>
    <x v="0"/>
    <s v="General and Administrative"/>
    <x v="2"/>
    <x v="4"/>
    <s v="GEN-AD-5750-000 Events Program"/>
    <n v="24400"/>
  </r>
  <r>
    <x v="0"/>
    <s v="General and Administrative"/>
    <x v="2"/>
    <x v="4"/>
    <s v="GEN-AD-5790-000 Miscellaneous"/>
    <n v="800"/>
  </r>
  <r>
    <x v="0"/>
    <s v="General and Administrative"/>
    <x v="2"/>
    <x v="4"/>
    <s v="GEN-AD-5810-000 Training Conference &amp; CEU"/>
    <n v="26615"/>
  </r>
  <r>
    <x v="0"/>
    <s v="General and Administrative"/>
    <x v="2"/>
    <x v="4"/>
    <s v="GEN-AD-5820-000 Training Manuals &amp; Books"/>
    <n v="150"/>
  </r>
  <r>
    <x v="0"/>
    <s v="General and Administrative"/>
    <x v="2"/>
    <x v="4"/>
    <s v="GEN-AD-5851-000 Per Diem - Travel Training"/>
    <n v="1946"/>
  </r>
  <r>
    <x v="0"/>
    <s v="General and Administrative"/>
    <x v="2"/>
    <x v="4"/>
    <s v="GEN-AD-5852-000 Lodging - Travel Training"/>
    <n v="22724"/>
  </r>
  <r>
    <x v="0"/>
    <s v="General and Administrative"/>
    <x v="2"/>
    <x v="4"/>
    <s v="GEN-AD-5854-000 Air Fare - Travel Training"/>
    <n v="500"/>
  </r>
  <r>
    <x v="0"/>
    <s v="General and Administrative"/>
    <x v="2"/>
    <x v="4"/>
    <s v="GEN-AD-5855-000 Mileage/Rental Car - Travel Training"/>
    <n v="1100"/>
  </r>
  <r>
    <x v="0"/>
    <s v="General and Administrative"/>
    <x v="2"/>
    <x v="4"/>
    <s v="GEN-AD-6110-000 Subscriptions - Periodicals"/>
    <n v="49"/>
  </r>
  <r>
    <x v="0"/>
    <s v="General and Administrative"/>
    <x v="2"/>
    <x v="4"/>
    <s v="GEN-AD-6112-000 Subscriptions - Software"/>
    <n v="787284"/>
  </r>
  <r>
    <x v="0"/>
    <s v="General and Administrative"/>
    <x v="2"/>
    <x v="4"/>
    <s v="GEN-AD-6122-000 Dues and Membership Fees"/>
    <n v="16393"/>
  </r>
  <r>
    <x v="0"/>
    <s v="General and Administrative"/>
    <x v="2"/>
    <x v="4"/>
    <s v="GEN-AD-6210-000 Regular Postage"/>
    <n v="10316"/>
  </r>
  <r>
    <x v="0"/>
    <s v="General and Administrative"/>
    <x v="2"/>
    <x v="4"/>
    <s v="GEN-AD-6220-000 Shipping Charges"/>
    <n v="900"/>
  </r>
  <r>
    <x v="0"/>
    <s v="General and Administrative"/>
    <x v="2"/>
    <x v="4"/>
    <s v="GEN-AD-6225-000 Printing - Forms &amp; Materials"/>
    <n v="4765"/>
  </r>
  <r>
    <x v="0"/>
    <s v="General and Administrative"/>
    <x v="2"/>
    <x v="4"/>
    <s v="GEN-AD-6240-000 Bank / Processing Fees"/>
    <n v="15710"/>
  </r>
  <r>
    <x v="0"/>
    <s v="General and Administrative"/>
    <x v="2"/>
    <x v="4"/>
    <s v="GEN-AD-6250-000 Advertisements"/>
    <n v="7416"/>
  </r>
  <r>
    <x v="0"/>
    <s v="General and Administrative"/>
    <x v="2"/>
    <x v="4"/>
    <s v="GEN-AD-6295-000 Insurance"/>
    <n v="304850"/>
  </r>
  <r>
    <x v="0"/>
    <s v="General and Administrative"/>
    <x v="2"/>
    <x v="4"/>
    <s v="GEN-AD-6311-000 Stipend"/>
    <n v="16200"/>
  </r>
  <r>
    <x v="0"/>
    <s v="General and Administrative"/>
    <x v="2"/>
    <x v="4"/>
    <s v="GEN-AD-6312-000 Conference &amp; Training - Commissioners"/>
    <n v="6025"/>
  </r>
  <r>
    <x v="0"/>
    <s v="General and Administrative"/>
    <x v="2"/>
    <x v="4"/>
    <s v="GEN-AD-6313-000 Meals - Commissioners"/>
    <n v="3000"/>
  </r>
  <r>
    <x v="0"/>
    <s v="General and Administrative"/>
    <x v="2"/>
    <x v="4"/>
    <s v="GEN-AD-6321-000 Per Diem - Commissioner Travel"/>
    <n v="300"/>
  </r>
  <r>
    <x v="0"/>
    <s v="General and Administrative"/>
    <x v="2"/>
    <x v="4"/>
    <s v="GEN-AD-6322-000 Lodging - Commissioner Travel"/>
    <n v="6500"/>
  </r>
  <r>
    <x v="0"/>
    <s v="General and Administrative"/>
    <x v="2"/>
    <x v="4"/>
    <s v="GEN-AD-6323-000 Meals - Commissioner Travel"/>
    <n v="1275"/>
  </r>
  <r>
    <x v="0"/>
    <s v="General and Administrative"/>
    <x v="2"/>
    <x v="4"/>
    <s v="GEN-AD-6324-000 Air Fare - Commissioner Travel"/>
    <n v="1600"/>
  </r>
  <r>
    <x v="0"/>
    <s v="General and Administrative"/>
    <x v="2"/>
    <x v="4"/>
    <s v="GEN-AD-6325-000 Mileage / Car Rental - Commissioner Travel"/>
    <n v="400"/>
  </r>
  <r>
    <x v="0"/>
    <s v="General and Administrative"/>
    <x v="2"/>
    <x v="4"/>
    <s v="GEN-AD-6362-000 Lodging - Staff Business  Travel"/>
    <n v="9000"/>
  </r>
  <r>
    <x v="0"/>
    <s v="General and Administrative"/>
    <x v="2"/>
    <x v="4"/>
    <s v="GEN-AD-6363-000 Meals"/>
    <n v="7350"/>
  </r>
  <r>
    <x v="0"/>
    <s v="General and Administrative"/>
    <x v="2"/>
    <x v="4"/>
    <s v="GEN-AD-6611-000 Regular Legal Counsel"/>
    <n v="38000"/>
  </r>
  <r>
    <x v="0"/>
    <s v="General and Administrative"/>
    <x v="2"/>
    <x v="4"/>
    <s v="GEN-AD-6612-000 Special Legal Counsel"/>
    <n v="118500"/>
  </r>
  <r>
    <x v="0"/>
    <s v="General and Administrative"/>
    <x v="2"/>
    <x v="4"/>
    <s v="GEN-AD-6613-000 Legislative Counsel"/>
    <n v="54000"/>
  </r>
  <r>
    <x v="0"/>
    <s v="General and Administrative"/>
    <x v="2"/>
    <x v="4"/>
    <s v="GEN-AD-6615-000 Other Legal Counsel"/>
    <n v="10000"/>
  </r>
  <r>
    <x v="0"/>
    <s v="General and Administrative"/>
    <x v="2"/>
    <x v="4"/>
    <s v="GEN-AD-6622-000 Audit Services"/>
    <n v="36000"/>
  </r>
  <r>
    <x v="0"/>
    <s v="General and Administrative"/>
    <x v="2"/>
    <x v="4"/>
    <s v="GEN-AD-6623-000 TCAD/Tax Collector"/>
    <n v="163500"/>
  </r>
  <r>
    <x v="0"/>
    <s v="General and Administrative"/>
    <x v="2"/>
    <x v="4"/>
    <s v="GEN-AD-6624-000 Sales Tax Analysis / Collection"/>
    <n v="446734"/>
  </r>
  <r>
    <x v="0"/>
    <s v="General and Administrative"/>
    <x v="2"/>
    <x v="4"/>
    <s v="GEN-AD-6641-000 Computer Service / Support"/>
    <n v="290270"/>
  </r>
  <r>
    <x v="0"/>
    <s v="General and Administrative"/>
    <x v="2"/>
    <x v="4"/>
    <s v="GEN-AD-6642-000 Miscellaneous Prof. Services"/>
    <n v="464830"/>
  </r>
  <r>
    <x v="0"/>
    <s v="General and Administrative"/>
    <x v="2"/>
    <x v="4"/>
    <s v="GEN-AD-6643-000 Collections fees Services rendered"/>
    <n v="127000"/>
  </r>
  <r>
    <x v="0"/>
    <s v="General and Administrative"/>
    <x v="2"/>
    <x v="4"/>
    <s v="GEN-AD-6644-000 Medical Director"/>
    <n v="34500"/>
  </r>
  <r>
    <x v="0"/>
    <s v="General and Administrative"/>
    <x v="2"/>
    <x v="4"/>
    <s v="GEN-AD-6646-000 Nov2017 Interlocal with CoP Sales Tax Payment"/>
    <n v="100000"/>
  </r>
  <r>
    <x v="0"/>
    <s v="General and Administrative"/>
    <x v="2"/>
    <x v="4"/>
    <s v="GEN-LG-5210-000 Office Supply &amp; Material"/>
    <n v="30000"/>
  </r>
  <r>
    <x v="0"/>
    <s v="General and Administrative"/>
    <x v="2"/>
    <x v="4"/>
    <s v="GEN-LG-5220-000 Janitorial Supply - General"/>
    <n v="7500"/>
  </r>
  <r>
    <x v="0"/>
    <s v="General and Administrative"/>
    <x v="2"/>
    <x v="4"/>
    <s v="GEN-LG-5220-B06 Janitorial Sup. - Admin Bldg"/>
    <n v="3850"/>
  </r>
  <r>
    <x v="0"/>
    <s v="General and Administrative"/>
    <x v="2"/>
    <x v="4"/>
    <s v="GEN-LG-5220-B08 Janitorial Supply - CEC"/>
    <n v="4950"/>
  </r>
  <r>
    <x v="0"/>
    <s v="General and Administrative"/>
    <x v="2"/>
    <x v="4"/>
    <s v="GEN-LG-5220-B10 Janitorial Supply - Warehouse"/>
    <n v="2750"/>
  </r>
  <r>
    <x v="0"/>
    <s v="General and Administrative"/>
    <x v="2"/>
    <x v="4"/>
    <s v="GEN-LG-5220-S01 Janitorial Supply - Sta. #1 - Central"/>
    <n v="9114"/>
  </r>
  <r>
    <x v="0"/>
    <s v="General and Administrative"/>
    <x v="2"/>
    <x v="4"/>
    <s v="GEN-LG-5220-S02 Janitorial Supply - Station #2"/>
    <n v="7700"/>
  </r>
  <r>
    <x v="0"/>
    <s v="General and Administrative"/>
    <x v="2"/>
    <x v="4"/>
    <s v="GEN-LG-5220-S03 Janitorial Supply - Station #3"/>
    <n v="6050"/>
  </r>
  <r>
    <x v="0"/>
    <s v="General and Administrative"/>
    <x v="2"/>
    <x v="4"/>
    <s v="GEN-LG-5220-S04 Janitorial Supply - Station #4"/>
    <n v="6050"/>
  </r>
  <r>
    <x v="0"/>
    <s v="General and Administrative"/>
    <x v="2"/>
    <x v="4"/>
    <s v="GEN-LG-5220-S05 Janitorial Supply - Station #5"/>
    <n v="9790"/>
  </r>
  <r>
    <x v="0"/>
    <s v="General and Administrative"/>
    <x v="2"/>
    <x v="4"/>
    <s v="GEN-LG-5220-S06 Janitorial Supply - Station #6"/>
    <n v="1500"/>
  </r>
  <r>
    <x v="0"/>
    <s v="General and Administrative"/>
    <x v="2"/>
    <x v="4"/>
    <s v="GEN-LG-5316-000 Ice Makers"/>
    <n v="4500"/>
  </r>
  <r>
    <x v="0"/>
    <s v="General and Administrative"/>
    <x v="2"/>
    <x v="4"/>
    <s v="GEN-LG-5317-000 Printer / Copier Equipment"/>
    <n v="33000"/>
  </r>
  <r>
    <x v="0"/>
    <s v="General and Administrative"/>
    <x v="2"/>
    <x v="4"/>
    <s v="GEN-LG-5318-000 Computers / IT Equipment"/>
    <n v="150000"/>
  </r>
  <r>
    <x v="0"/>
    <s v="General and Administrative"/>
    <x v="2"/>
    <x v="4"/>
    <s v="GEN-LG-5345-000 Wireless Data Service"/>
    <n v="54000"/>
  </r>
  <r>
    <x v="0"/>
    <s v="General and Administrative"/>
    <x v="2"/>
    <x v="4"/>
    <s v="GEN-LG-5347-000 Cell Phones"/>
    <n v="35000"/>
  </r>
  <r>
    <x v="0"/>
    <s v="General and Administrative"/>
    <x v="2"/>
    <x v="4"/>
    <s v="GEN-LG-5348-000 Internet Service"/>
    <n v="7500"/>
  </r>
  <r>
    <x v="0"/>
    <s v="General and Administrative"/>
    <x v="2"/>
    <x v="4"/>
    <s v="GEN-LG-5349-000 A/V Conference Equipment"/>
    <n v="10000"/>
  </r>
  <r>
    <x v="0"/>
    <s v="General and Administrative"/>
    <x v="2"/>
    <x v="4"/>
    <s v="GEN-LG-5355-000 Dispatch Service"/>
    <n v="281103"/>
  </r>
  <r>
    <x v="0"/>
    <s v="General and Administrative"/>
    <x v="2"/>
    <x v="4"/>
    <s v="GEN-LG-5356-000 Dispatch Locution Service"/>
    <n v="500"/>
  </r>
  <r>
    <x v="0"/>
    <s v="General and Administrative"/>
    <x v="2"/>
    <x v="4"/>
    <s v="GEN-LG-5440-000 Misc. Parts &amp; Equipment"/>
    <n v="1000"/>
  </r>
  <r>
    <x v="0"/>
    <s v="General and Administrative"/>
    <x v="2"/>
    <x v="4"/>
    <s v="GEN-LG-5510-000 FLEET:  NON-CLASSIFIED"/>
    <n v="1093"/>
  </r>
  <r>
    <x v="0"/>
    <s v="General and Administrative"/>
    <x v="2"/>
    <x v="4"/>
    <s v="GEN-LG-5510-466 '18 Air-tow Single Axle Trailer #466 (Scissor Lift)"/>
    <n v="11"/>
  </r>
  <r>
    <x v="0"/>
    <s v="General and Administrative"/>
    <x v="2"/>
    <x v="4"/>
    <s v="GEN-LG-5510-5XB 1955 Chev. Old Unit 1 #5XB"/>
    <n v="160"/>
  </r>
  <r>
    <x v="0"/>
    <s v="General and Administrative"/>
    <x v="2"/>
    <x v="4"/>
    <s v="GEN-LG-5510-807 '99 Trailer - 16' Low Boy #807"/>
    <n v="11"/>
  </r>
  <r>
    <x v="0"/>
    <s v="General and Administrative"/>
    <x v="2"/>
    <x v="4"/>
    <s v="GEN-LG-5560-000 FLEET:  STAFF/COMMAND"/>
    <n v="1400"/>
  </r>
  <r>
    <x v="0"/>
    <s v="General and Administrative"/>
    <x v="2"/>
    <x v="4"/>
    <s v="GEN-LG-5560-001 Fleet Staff/Command On Order"/>
    <n v="800"/>
  </r>
  <r>
    <x v="0"/>
    <s v="General and Administrative"/>
    <x v="2"/>
    <x v="4"/>
    <s v="GEN-LG-5560-023 2007 Ford F150 #023"/>
    <n v="160"/>
  </r>
  <r>
    <x v="0"/>
    <s v="General and Administrative"/>
    <x v="2"/>
    <x v="4"/>
    <s v="GEN-LG-5560-025 2007 Ford F150 #025"/>
    <n v="160"/>
  </r>
  <r>
    <x v="0"/>
    <s v="General and Administrative"/>
    <x v="2"/>
    <x v="4"/>
    <s v="GEN-LG-5560-131 2016 Ford Explorer #131"/>
    <n v="1460"/>
  </r>
  <r>
    <x v="1"/>
    <m/>
    <x v="1"/>
    <x v="1"/>
    <m/>
    <m/>
  </r>
  <r>
    <x v="0"/>
    <s v="General and Administrative"/>
    <x v="2"/>
    <x v="4"/>
    <s v="GEN-LG-5560-550 2016 Ford C Max Hybrid #550"/>
    <n v="1360"/>
  </r>
  <r>
    <x v="0"/>
    <s v="General and Administrative"/>
    <x v="2"/>
    <x v="4"/>
    <s v="GEN-LG-5560-629 '18 Ford Cargo Van #629"/>
    <n v="160"/>
  </r>
  <r>
    <x v="0"/>
    <s v="General and Administrative"/>
    <x v="2"/>
    <x v="4"/>
    <s v="GEN-LG-5560-925 1996 Ford Super Duty #925"/>
    <n v="1160"/>
  </r>
  <r>
    <x v="0"/>
    <s v="General and Administrative"/>
    <x v="2"/>
    <x v="4"/>
    <s v="GEN-LG-5640-000 Uniforms"/>
    <n v="4700"/>
  </r>
  <r>
    <x v="0"/>
    <s v="General and Administrative"/>
    <x v="2"/>
    <x v="4"/>
    <s v="GEN-LG-6363-000 Meals"/>
    <n v="250"/>
  </r>
  <r>
    <x v="0"/>
    <s v="General and Administrative"/>
    <x v="2"/>
    <x v="4"/>
    <s v="GEN-LG-6711-B06 Electricity - Admin Bldg"/>
    <n v="11000"/>
  </r>
  <r>
    <x v="0"/>
    <s v="General and Administrative"/>
    <x v="2"/>
    <x v="4"/>
    <s v="GEN-LG-6711-B08 Electricity - Education Bldg"/>
    <n v="13000"/>
  </r>
  <r>
    <x v="0"/>
    <s v="General and Administrative"/>
    <x v="2"/>
    <x v="4"/>
    <s v="GEN-LG-6711-B10 Electricity - Warehouse"/>
    <n v="6600"/>
  </r>
  <r>
    <x v="0"/>
    <s v="General and Administrative"/>
    <x v="2"/>
    <x v="4"/>
    <s v="GEN-LG-6711-R01 Electricity - Repeater Shack"/>
    <n v="450"/>
  </r>
  <r>
    <x v="0"/>
    <s v="General and Administrative"/>
    <x v="2"/>
    <x v="4"/>
    <s v="GEN-LG-6711-S01 Electricity - Station #1"/>
    <n v="12000"/>
  </r>
  <r>
    <x v="0"/>
    <s v="General and Administrative"/>
    <x v="2"/>
    <x v="4"/>
    <s v="GEN-LG-6711-S02 Electricity - Station #2"/>
    <n v="9000"/>
  </r>
  <r>
    <x v="0"/>
    <s v="General and Administrative"/>
    <x v="2"/>
    <x v="4"/>
    <s v="GEN-LG-6711-S03 Electricity - Station #3"/>
    <n v="7000"/>
  </r>
  <r>
    <x v="0"/>
    <s v="General and Administrative"/>
    <x v="2"/>
    <x v="4"/>
    <s v="GEN-LG-6711-S04 Electricity - Station #4"/>
    <n v="8000"/>
  </r>
  <r>
    <x v="0"/>
    <s v="General and Administrative"/>
    <x v="2"/>
    <x v="4"/>
    <s v="GEN-LG-6711-S05 Electricity - Station #5"/>
    <n v="15000"/>
  </r>
  <r>
    <x v="0"/>
    <s v="General and Administrative"/>
    <x v="2"/>
    <x v="4"/>
    <s v="GEN-LG-6711-S06 Electricity - Station #6"/>
    <n v="5000"/>
  </r>
  <r>
    <x v="0"/>
    <s v="General and Administrative"/>
    <x v="2"/>
    <x v="4"/>
    <s v="GEN-LG-6711-T05 Electricity - Training Field"/>
    <n v="1300"/>
  </r>
  <r>
    <x v="0"/>
    <s v="General and Administrative"/>
    <x v="2"/>
    <x v="4"/>
    <s v="GEN-LG-6712-B06 Gas - Admin Bldg"/>
    <n v="1300"/>
  </r>
  <r>
    <x v="0"/>
    <s v="General and Administrative"/>
    <x v="2"/>
    <x v="4"/>
    <s v="GEN-LG-6712-B08 Gas - Education Bldg"/>
    <n v="2100"/>
  </r>
  <r>
    <x v="0"/>
    <s v="General and Administrative"/>
    <x v="2"/>
    <x v="4"/>
    <s v="GEN-LG-6712-B10 Gas - Warehouse"/>
    <n v="2500"/>
  </r>
  <r>
    <x v="0"/>
    <s v="General and Administrative"/>
    <x v="2"/>
    <x v="4"/>
    <s v="GEN-LG-6712-S01 Gas - Station #1"/>
    <n v="2300"/>
  </r>
  <r>
    <x v="0"/>
    <s v="General and Administrative"/>
    <x v="2"/>
    <x v="4"/>
    <s v="GEN-LG-6712-S02 Gas - Station #2"/>
    <n v="2300"/>
  </r>
  <r>
    <x v="0"/>
    <s v="General and Administrative"/>
    <x v="2"/>
    <x v="4"/>
    <s v="GEN-LG-6712-S03 Gas - Station #3"/>
    <n v="2400"/>
  </r>
  <r>
    <x v="0"/>
    <s v="General and Administrative"/>
    <x v="2"/>
    <x v="4"/>
    <s v="GEN-LG-6712-S04 Gas - Station #4"/>
    <n v="2500"/>
  </r>
  <r>
    <x v="0"/>
    <s v="General and Administrative"/>
    <x v="2"/>
    <x v="4"/>
    <s v="GEN-LG-6712-S05 Gas - Station #5"/>
    <n v="500"/>
  </r>
  <r>
    <x v="0"/>
    <s v="General and Administrative"/>
    <x v="2"/>
    <x v="4"/>
    <s v="GEN-LG-6712-S06 Gas - Station #6"/>
    <n v="500"/>
  </r>
  <r>
    <x v="0"/>
    <s v="General and Administrative"/>
    <x v="2"/>
    <x v="4"/>
    <s v="GEN-LG-6712-T05 Gas - Training Field"/>
    <n v="2000"/>
  </r>
  <r>
    <x v="0"/>
    <s v="General and Administrative"/>
    <x v="2"/>
    <x v="4"/>
    <s v="GEN-LG-6713-B06 Water/Wastewater - Admin Bldg"/>
    <n v="5000"/>
  </r>
  <r>
    <x v="0"/>
    <s v="General and Administrative"/>
    <x v="2"/>
    <x v="4"/>
    <s v="GEN-LG-6713-B08 Water/Wastewater - Education Bldg"/>
    <n v="4000"/>
  </r>
  <r>
    <x v="0"/>
    <s v="General and Administrative"/>
    <x v="2"/>
    <x v="4"/>
    <s v="GEN-LG-6713-B10 Water/Wastewater - Warehouse"/>
    <n v="5000"/>
  </r>
  <r>
    <x v="0"/>
    <s v="General and Administrative"/>
    <x v="2"/>
    <x v="4"/>
    <s v="GEN-LG-6713-S01 Water/Wastewater - Station #1"/>
    <n v="8000"/>
  </r>
  <r>
    <x v="0"/>
    <s v="General and Administrative"/>
    <x v="2"/>
    <x v="4"/>
    <s v="GEN-LG-6713-S02 Water/Wastewater - Station #2"/>
    <n v="4000"/>
  </r>
  <r>
    <x v="0"/>
    <s v="General and Administrative"/>
    <x v="2"/>
    <x v="4"/>
    <s v="GEN-LG-6713-S03 Water/Wastewater - Station #3"/>
    <n v="2000"/>
  </r>
  <r>
    <x v="0"/>
    <s v="General and Administrative"/>
    <x v="2"/>
    <x v="4"/>
    <s v="GEN-LG-6713-S04 Water/Wastewater - Station #4"/>
    <n v="6000"/>
  </r>
  <r>
    <x v="0"/>
    <s v="General and Administrative"/>
    <x v="2"/>
    <x v="4"/>
    <s v="GEN-LG-6713-S05 Water/Wastewater - Station #5"/>
    <n v="3000"/>
  </r>
  <r>
    <x v="0"/>
    <s v="General and Administrative"/>
    <x v="2"/>
    <x v="4"/>
    <s v="GEN-LG-6713-S06 Water/Wastewater - Station #6"/>
    <n v="1500"/>
  </r>
  <r>
    <x v="0"/>
    <s v="General and Administrative"/>
    <x v="2"/>
    <x v="4"/>
    <s v="GEN-LG-6713-T05 Water/Wastewater - Tng Field"/>
    <n v="1000"/>
  </r>
  <r>
    <x v="0"/>
    <s v="General and Administrative"/>
    <x v="2"/>
    <x v="4"/>
    <s v="GEN-LG-6714-B06 Garbage Disposal - Admin Bldg"/>
    <n v="6000"/>
  </r>
  <r>
    <x v="0"/>
    <s v="General and Administrative"/>
    <x v="2"/>
    <x v="4"/>
    <s v="GEN-LG-6714-B08 Garbage Disposal - Education Bldg"/>
    <n v="3000"/>
  </r>
  <r>
    <x v="0"/>
    <s v="General and Administrative"/>
    <x v="2"/>
    <x v="4"/>
    <s v="GEN-LG-6714-B10 Garbage Disposal - Warehouse"/>
    <n v="4000"/>
  </r>
  <r>
    <x v="0"/>
    <s v="General and Administrative"/>
    <x v="2"/>
    <x v="4"/>
    <s v="GEN-LG-6714-S01 Garbage Disposal - Station #1"/>
    <n v="5000"/>
  </r>
  <r>
    <x v="0"/>
    <s v="General and Administrative"/>
    <x v="2"/>
    <x v="4"/>
    <s v="GEN-LG-6714-S02 Garbage Disposal - Station #2"/>
    <n v="4000"/>
  </r>
  <r>
    <x v="0"/>
    <s v="General and Administrative"/>
    <x v="2"/>
    <x v="4"/>
    <s v="GEN-LG-6714-S03 Garbage Disposal - Station #3"/>
    <n v="3500"/>
  </r>
  <r>
    <x v="0"/>
    <s v="General and Administrative"/>
    <x v="2"/>
    <x v="4"/>
    <s v="GEN-LG-6714-S04 Garbage Disposal - Station #4"/>
    <n v="3000"/>
  </r>
  <r>
    <x v="0"/>
    <s v="General and Administrative"/>
    <x v="2"/>
    <x v="4"/>
    <s v="GEN-LG-6714-S05 Garbage Disposal - Station #5"/>
    <n v="2500"/>
  </r>
  <r>
    <x v="0"/>
    <s v="General and Administrative"/>
    <x v="2"/>
    <x v="4"/>
    <s v="GEN-LG-6714-S06 Garbage Disposal - Station #6"/>
    <n v="500"/>
  </r>
  <r>
    <x v="0"/>
    <s v="General and Administrative"/>
    <x v="2"/>
    <x v="4"/>
    <s v="GEN-LG-6714-T05 Garbage Disposal - Training Field Bldg"/>
    <n v="3000"/>
  </r>
  <r>
    <x v="0"/>
    <s v="General and Administrative"/>
    <x v="2"/>
    <x v="4"/>
    <s v="GEN-LG-6715-B06 Telephone - Admin Bldg"/>
    <n v="25000"/>
  </r>
  <r>
    <x v="0"/>
    <s v="General and Administrative"/>
    <x v="2"/>
    <x v="4"/>
    <s v="GEN-LG-6715-B08 Telephone - Education Bldg"/>
    <n v="5000"/>
  </r>
  <r>
    <x v="0"/>
    <s v="General and Administrative"/>
    <x v="2"/>
    <x v="4"/>
    <s v="GEN-LG-6715-B10 Telephone - Warehouse"/>
    <n v="2500"/>
  </r>
  <r>
    <x v="0"/>
    <s v="General and Administrative"/>
    <x v="2"/>
    <x v="4"/>
    <s v="GEN-LG-6715-S01 Telephone - Station #1"/>
    <n v="1200"/>
  </r>
  <r>
    <x v="0"/>
    <s v="General and Administrative"/>
    <x v="2"/>
    <x v="4"/>
    <s v="GEN-LG-6715-S02 Telephone - Station #2"/>
    <n v="1200"/>
  </r>
  <r>
    <x v="0"/>
    <s v="General and Administrative"/>
    <x v="2"/>
    <x v="4"/>
    <s v="GEN-LG-6715-S03 Telephone - Station #3"/>
    <n v="1200"/>
  </r>
  <r>
    <x v="0"/>
    <s v="General and Administrative"/>
    <x v="2"/>
    <x v="4"/>
    <s v="GEN-LG-6715-S04 Telephone - Station #4"/>
    <n v="1200"/>
  </r>
  <r>
    <x v="0"/>
    <s v="General and Administrative"/>
    <x v="2"/>
    <x v="4"/>
    <s v="GEN-LG-6715-S05 Telephone - Station #5"/>
    <n v="900"/>
  </r>
  <r>
    <x v="0"/>
    <s v="General and Administrative"/>
    <x v="2"/>
    <x v="4"/>
    <s v="GEN-LG-6715-S06 Telephone - Station #6"/>
    <n v="500"/>
  </r>
  <r>
    <x v="0"/>
    <s v="General and Administrative"/>
    <x v="2"/>
    <x v="4"/>
    <s v="GEN-LG-6717-S01 Cable Television - Station # 1"/>
    <n v="168"/>
  </r>
  <r>
    <x v="1"/>
    <m/>
    <x v="1"/>
    <x v="1"/>
    <m/>
    <m/>
  </r>
  <r>
    <x v="0"/>
    <s v="General and Administrative"/>
    <x v="2"/>
    <x v="4"/>
    <s v="GEN-LG-6717-S03 Cable Television - Station # 3"/>
    <n v="48"/>
  </r>
  <r>
    <x v="0"/>
    <s v="General and Administrative"/>
    <x v="2"/>
    <x v="4"/>
    <s v="GEN-LG-6717-S04 Cable Television - Station # 4"/>
    <n v="72"/>
  </r>
  <r>
    <x v="0"/>
    <s v="General and Administrative"/>
    <x v="2"/>
    <x v="4"/>
    <s v="GEN-LG-6718-B06 Spectrum Fiber Service - Admin"/>
    <n v="5500"/>
  </r>
  <r>
    <x v="0"/>
    <s v="General and Administrative"/>
    <x v="2"/>
    <x v="4"/>
    <s v="GEN-LG-6718-B08 Spectrum Fiber Service - Education Building"/>
    <n v="2500"/>
  </r>
  <r>
    <x v="0"/>
    <s v="General and Administrative"/>
    <x v="2"/>
    <x v="4"/>
    <s v="GEN-LG-6718-S01 Spectrum Fiber Service - Sta #1"/>
    <n v="2000"/>
  </r>
  <r>
    <x v="0"/>
    <s v="General and Administrative"/>
    <x v="2"/>
    <x v="4"/>
    <s v="GEN-LG-6718-S02 Spectrum Fiber Service - Sta #2"/>
    <n v="9500"/>
  </r>
  <r>
    <x v="0"/>
    <s v="General and Administrative"/>
    <x v="2"/>
    <x v="4"/>
    <s v="GEN-LG-6718-S03 Spectrum Fiber Service - Sta #3"/>
    <n v="8000"/>
  </r>
  <r>
    <x v="0"/>
    <s v="General and Administrative"/>
    <x v="2"/>
    <x v="4"/>
    <s v="GEN-LG-6718-S04 Spectrum Fiber Service - Sta #4"/>
    <n v="7000"/>
  </r>
  <r>
    <x v="0"/>
    <s v="General and Administrative"/>
    <x v="2"/>
    <x v="4"/>
    <s v="GEN-LG-6718-S05 Spectrum Fiber Service - Sta #5"/>
    <n v="15000"/>
  </r>
  <r>
    <x v="0"/>
    <s v="General and Administrative"/>
    <x v="2"/>
    <x v="4"/>
    <s v="GEN-LG-6718-S06 Spectrum Fiber Service - Sta #6"/>
    <n v="4500"/>
  </r>
  <r>
    <x v="0"/>
    <s v="General and Administrative"/>
    <x v="2"/>
    <x v="4"/>
    <s v="GEN-LG-6751-B06 Bldg/Prop. Maint. - Adm. Bldg"/>
    <n v="10000"/>
  </r>
  <r>
    <x v="0"/>
    <s v="General and Administrative"/>
    <x v="2"/>
    <x v="4"/>
    <s v="GEN-LG-6751-B08 Bldg &amp; Property Maint.  - Education Bldg"/>
    <n v="10000"/>
  </r>
  <r>
    <x v="0"/>
    <s v="General and Administrative"/>
    <x v="2"/>
    <x v="4"/>
    <s v="GEN-LG-6751-B10 Bldg/Prop. Maint. - Warehouse"/>
    <n v="5000"/>
  </r>
  <r>
    <x v="0"/>
    <s v="General and Administrative"/>
    <x v="2"/>
    <x v="4"/>
    <s v="GEN-LG-6751-S01 Bldg/Prop. Maint. - Station #1"/>
    <n v="20000"/>
  </r>
  <r>
    <x v="0"/>
    <s v="General and Administrative"/>
    <x v="2"/>
    <x v="4"/>
    <s v="GEN-LG-6751-S02 Bldg/Prop. Maint. - Station #2"/>
    <n v="6000"/>
  </r>
  <r>
    <x v="0"/>
    <s v="General and Administrative"/>
    <x v="2"/>
    <x v="4"/>
    <s v="GEN-LG-6751-S03 Bldg/Prop. Maint. - Station #3"/>
    <n v="6000"/>
  </r>
  <r>
    <x v="0"/>
    <s v="General and Administrative"/>
    <x v="2"/>
    <x v="4"/>
    <s v="GEN-LG-6751-S04 Bldg/Prop. Maint. - Station #4"/>
    <n v="7500"/>
  </r>
  <r>
    <x v="0"/>
    <s v="General and Administrative"/>
    <x v="2"/>
    <x v="4"/>
    <s v="GEN-LG-6751-S05 Bldg/Prop. Maint. - Station #5"/>
    <n v="10000"/>
  </r>
  <r>
    <x v="0"/>
    <s v="General and Administrative"/>
    <x v="2"/>
    <x v="4"/>
    <s v="GEN-LG-6751-S06 Bldg/Prop. Maint. - Station #6"/>
    <n v="1500"/>
  </r>
  <r>
    <x v="1"/>
    <m/>
    <x v="1"/>
    <x v="1"/>
    <m/>
    <m/>
  </r>
  <r>
    <x v="0"/>
    <s v="General and Administrative"/>
    <x v="2"/>
    <x v="4"/>
    <s v="GEN-LG-6751-T05 Bldg/Prop. Maint. - Tng Field"/>
    <n v="1000"/>
  </r>
  <r>
    <x v="0"/>
    <s v="General and Administrative"/>
    <x v="2"/>
    <x v="4"/>
    <s v="GEN-LG-6752-S01 Overhead Doors - Station #1"/>
    <n v="3000"/>
  </r>
  <r>
    <x v="0"/>
    <s v="General and Administrative"/>
    <x v="2"/>
    <x v="4"/>
    <s v="GEN-LG-6752-S02 Overhead Doors - Station #2"/>
    <n v="1500"/>
  </r>
  <r>
    <x v="0"/>
    <s v="General and Administrative"/>
    <x v="2"/>
    <x v="4"/>
    <s v="GEN-LG-6752-S03 Overhead Doors - Station #3"/>
    <n v="1000"/>
  </r>
  <r>
    <x v="0"/>
    <s v="General and Administrative"/>
    <x v="2"/>
    <x v="4"/>
    <s v="GEN-LG-6752-S04 Overhead Doors - Station #4"/>
    <n v="2000"/>
  </r>
  <r>
    <x v="0"/>
    <s v="General and Administrative"/>
    <x v="2"/>
    <x v="4"/>
    <s v="GEN-LG-6752-S05 Overhead Doors - Station #5"/>
    <n v="1000"/>
  </r>
  <r>
    <x v="1"/>
    <m/>
    <x v="1"/>
    <x v="1"/>
    <m/>
    <m/>
  </r>
  <r>
    <x v="0"/>
    <s v="General and Administrative"/>
    <x v="2"/>
    <x v="4"/>
    <s v="GEN-LG-6753-B06 Fire Alarms - Admin Bldg"/>
    <n v="1000"/>
  </r>
  <r>
    <x v="0"/>
    <s v="General and Administrative"/>
    <x v="2"/>
    <x v="4"/>
    <s v="GEN-LG-6753-B08 Fire Alarm Systems  - Education Bldg"/>
    <n v="1000"/>
  </r>
  <r>
    <x v="0"/>
    <s v="General and Administrative"/>
    <x v="2"/>
    <x v="4"/>
    <s v="GEN-LG-6753-B10 Fire Alarms - Warehouse"/>
    <n v="1000"/>
  </r>
  <r>
    <x v="0"/>
    <s v="General and Administrative"/>
    <x v="2"/>
    <x v="4"/>
    <s v="GEN-LG-6753-S01 Fire Alarms - Station #1"/>
    <n v="750"/>
  </r>
  <r>
    <x v="0"/>
    <s v="General and Administrative"/>
    <x v="2"/>
    <x v="4"/>
    <s v="GEN-LG-6753-S02 Fire Alarms - Station #2"/>
    <n v="750"/>
  </r>
  <r>
    <x v="0"/>
    <s v="General and Administrative"/>
    <x v="2"/>
    <x v="4"/>
    <s v="GEN-LG-6753-S03 Fire Alarms - Station #3"/>
    <n v="750"/>
  </r>
  <r>
    <x v="0"/>
    <s v="General and Administrative"/>
    <x v="2"/>
    <x v="4"/>
    <s v="GEN-LG-6753-S04 Fire Alarms - Station #4"/>
    <n v="750"/>
  </r>
  <r>
    <x v="0"/>
    <s v="General and Administrative"/>
    <x v="2"/>
    <x v="4"/>
    <s v="GEN-LG-6753-S05 Fire Alarms - Station #5"/>
    <n v="750"/>
  </r>
  <r>
    <x v="0"/>
    <s v="General and Administrative"/>
    <x v="2"/>
    <x v="4"/>
    <s v="GEN-LG-6753-S06 Fire Alarms - Station #6"/>
    <n v="1400"/>
  </r>
  <r>
    <x v="0"/>
    <s v="General and Administrative"/>
    <x v="2"/>
    <x v="4"/>
    <s v="GEN-LG-6754-000 HVAC - General Contingency"/>
    <n v="17000"/>
  </r>
  <r>
    <x v="0"/>
    <s v="General and Administrative"/>
    <x v="2"/>
    <x v="4"/>
    <s v="GEN-LG-6754-S02 HVAC - Station #2"/>
    <n v="2000"/>
  </r>
  <r>
    <x v="0"/>
    <s v="General and Administrative"/>
    <x v="2"/>
    <x v="4"/>
    <s v="GEN-LG-6754-S05 HVAC - Station #5"/>
    <n v="9600"/>
  </r>
  <r>
    <x v="0"/>
    <s v="General and Administrative"/>
    <x v="2"/>
    <x v="4"/>
    <s v="GEN-LG-6755-000 Plumbing - Contingency"/>
    <n v="2000"/>
  </r>
  <r>
    <x v="0"/>
    <s v="General and Administrative"/>
    <x v="2"/>
    <x v="4"/>
    <s v="GEN-LG-6756-B06 Elevators - Admin Bldg"/>
    <n v="3000"/>
  </r>
  <r>
    <x v="0"/>
    <s v="General and Administrative"/>
    <x v="2"/>
    <x v="4"/>
    <s v="GEN-LG-6756-B08 Elevator - Education Bldg"/>
    <n v="3000"/>
  </r>
  <r>
    <x v="0"/>
    <s v="General and Administrative"/>
    <x v="2"/>
    <x v="4"/>
    <s v="GEN-LG-6757-B06 Generators - Admin Bldg"/>
    <n v="1500"/>
  </r>
  <r>
    <x v="0"/>
    <s v="General and Administrative"/>
    <x v="2"/>
    <x v="4"/>
    <s v="GEN-LG-6757-S01 Generators - Station #1"/>
    <n v="1500"/>
  </r>
  <r>
    <x v="0"/>
    <s v="General and Administrative"/>
    <x v="2"/>
    <x v="4"/>
    <s v="GEN-LG-6757-S02 Generators - Station #2"/>
    <n v="1500"/>
  </r>
  <r>
    <x v="0"/>
    <s v="General and Administrative"/>
    <x v="2"/>
    <x v="4"/>
    <s v="GEN-LG-6757-S03 Generators - Station #3"/>
    <n v="1500"/>
  </r>
  <r>
    <x v="0"/>
    <s v="General and Administrative"/>
    <x v="2"/>
    <x v="4"/>
    <s v="GEN-LG-6757-S04 Generators - Station #4"/>
    <n v="1500"/>
  </r>
  <r>
    <x v="0"/>
    <s v="General and Administrative"/>
    <x v="2"/>
    <x v="4"/>
    <s v="GEN-LG-6757-S05 Generators - Station #5"/>
    <n v="1500"/>
  </r>
  <r>
    <x v="0"/>
    <s v="General and Administrative"/>
    <x v="2"/>
    <x v="4"/>
    <s v="GEN-LG-6771-B06 Groundkeeping - Admin Bldg"/>
    <n v="1500"/>
  </r>
  <r>
    <x v="0"/>
    <s v="General and Administrative"/>
    <x v="2"/>
    <x v="4"/>
    <s v="GEN-LG-6771-B08 Groundkeeping - Education Bldg"/>
    <n v="2200"/>
  </r>
  <r>
    <x v="0"/>
    <s v="General and Administrative"/>
    <x v="2"/>
    <x v="4"/>
    <s v="GEN-LG-6771-B10 Groundkeeping  - Warehouse"/>
    <n v="5000"/>
  </r>
  <r>
    <x v="0"/>
    <s v="General and Administrative"/>
    <x v="2"/>
    <x v="4"/>
    <s v="GEN-LG-6771-S01 Groundkeeping - Station #1"/>
    <n v="2200"/>
  </r>
  <r>
    <x v="0"/>
    <s v="General and Administrative"/>
    <x v="2"/>
    <x v="4"/>
    <s v="GEN-LG-6771-S02 Groundkeeping - Station #2"/>
    <n v="6000"/>
  </r>
  <r>
    <x v="0"/>
    <s v="General and Administrative"/>
    <x v="2"/>
    <x v="4"/>
    <s v="GEN-LG-6771-S03 Groundkeeping - Station #3"/>
    <n v="2000"/>
  </r>
  <r>
    <x v="0"/>
    <s v="General and Administrative"/>
    <x v="2"/>
    <x v="4"/>
    <s v="GEN-LG-6771-S04 Groundkeeping - Station #4"/>
    <n v="6000"/>
  </r>
  <r>
    <x v="0"/>
    <s v="General and Administrative"/>
    <x v="2"/>
    <x v="4"/>
    <s v="GEN-LG-6771-S05 Groundkeeping - Station #5"/>
    <n v="6500"/>
  </r>
  <r>
    <x v="0"/>
    <s v="General and Administrative"/>
    <x v="2"/>
    <x v="4"/>
    <s v="GEN-LG-6771-S06 Groundkeeping - Station #6"/>
    <n v="500"/>
  </r>
  <r>
    <x v="0"/>
    <s v="General and Administrative"/>
    <x v="2"/>
    <x v="4"/>
    <s v="GEN-LG-6771-T05 Groundkeeping - Tng Field"/>
    <n v="9000"/>
  </r>
  <r>
    <x v="0"/>
    <s v="General and Administrative"/>
    <x v="2"/>
    <x v="4"/>
    <s v="GEN-LG-6772-B06 Janitorial Services - Adm. Bldg"/>
    <n v="9000"/>
  </r>
  <r>
    <x v="0"/>
    <s v="General and Administrative"/>
    <x v="2"/>
    <x v="4"/>
    <s v="GEN-LG-6772-B08 Janitorial Cleaning Services - Education Bldg"/>
    <n v="10000"/>
  </r>
  <r>
    <x v="0"/>
    <s v="General and Administrative"/>
    <x v="2"/>
    <x v="4"/>
    <s v="GEN-LG-6772-B10 Janitorial Services - Warehouse"/>
    <n v="4000"/>
  </r>
  <r>
    <x v="0"/>
    <s v="General and Administrative"/>
    <x v="2"/>
    <x v="4"/>
    <s v="GEN-LG-6774-B06 Pest Control - Admin Bldg"/>
    <n v="600"/>
  </r>
  <r>
    <x v="0"/>
    <s v="General and Administrative"/>
    <x v="2"/>
    <x v="4"/>
    <s v="GEN-LG-6774-B08 Pest Control - Education Bldg"/>
    <n v="600"/>
  </r>
  <r>
    <x v="0"/>
    <s v="General and Administrative"/>
    <x v="2"/>
    <x v="4"/>
    <s v="GEN-LG-6774-B10 Pest Control - Warehouse"/>
    <n v="600"/>
  </r>
  <r>
    <x v="0"/>
    <s v="General and Administrative"/>
    <x v="2"/>
    <x v="4"/>
    <s v="GEN-LG-6774-S01 Pest Control - Station #1"/>
    <n v="600"/>
  </r>
  <r>
    <x v="0"/>
    <s v="General and Administrative"/>
    <x v="2"/>
    <x v="4"/>
    <s v="GEN-LG-6774-S02 Pest Control - Station #2"/>
    <n v="600"/>
  </r>
  <r>
    <x v="0"/>
    <s v="General and Administrative"/>
    <x v="2"/>
    <x v="4"/>
    <s v="GEN-LG-6774-S03 Pest Control - Station #3"/>
    <n v="600"/>
  </r>
  <r>
    <x v="0"/>
    <s v="General and Administrative"/>
    <x v="2"/>
    <x v="4"/>
    <s v="GEN-LG-6774-S04 Pest Control - Station #4"/>
    <n v="600"/>
  </r>
  <r>
    <x v="0"/>
    <s v="General and Administrative"/>
    <x v="2"/>
    <x v="4"/>
    <s v="GEN-LG-6774-S05 Pest Control - Station #5"/>
    <n v="600"/>
  </r>
  <r>
    <x v="0"/>
    <s v="General and Administrative"/>
    <x v="2"/>
    <x v="4"/>
    <s v="GEN-LG-6774-S06 Pest Control - Station #6"/>
    <n v="250"/>
  </r>
  <r>
    <x v="0"/>
    <s v="General and Administrative"/>
    <x v="2"/>
    <x v="4"/>
    <s v="GEN-LG-6774-T05 Pest Control - Tng Field"/>
    <n v="1400"/>
  </r>
  <r>
    <x v="0"/>
    <s v="General and Administrative"/>
    <x v="2"/>
    <x v="4"/>
    <s v="GEN-LG-7640-000 Electronic &amp; Comm. Equipment"/>
    <n v="1000"/>
  </r>
  <r>
    <x v="0"/>
    <s v="General and Administrative"/>
    <x v="2"/>
    <x v="4"/>
    <s v="GEN-LG-7654-000 Misc. Tools &amp; Equipment"/>
    <n v="2000"/>
  </r>
  <r>
    <x v="0"/>
    <s v="General and Administrative"/>
    <x v="2"/>
    <x v="4"/>
    <s v="GEN-LG-7660-000 Office Equipment (F&amp;F)"/>
    <n v="25000"/>
  </r>
  <r>
    <x v="0"/>
    <s v="General and Administrative"/>
    <x v="2"/>
    <x v="4"/>
    <s v="GEN-LG-7660-B06 Office Equipment (F&amp;F) - Admin Bldg"/>
    <n v="20000"/>
  </r>
  <r>
    <x v="0"/>
    <s v="General and Administrative"/>
    <x v="2"/>
    <x v="4"/>
    <s v="GEN-LG-7660-B10 Office Equipment (F&amp;F) - Warehouse"/>
    <n v="8000"/>
  </r>
  <r>
    <x v="0"/>
    <s v="General and Administrative"/>
    <x v="2"/>
    <x v="4"/>
    <s v="GEN-LG-7660-S01 Office Equipment (F&amp;F) - Station 1"/>
    <n v="5500"/>
  </r>
  <r>
    <x v="0"/>
    <s v="General and Administrative"/>
    <x v="2"/>
    <x v="4"/>
    <s v="GEN-LG-7660-S02 Office Equipment (F&amp;F) - Station 2"/>
    <n v="4500"/>
  </r>
  <r>
    <x v="0"/>
    <s v="General and Administrative"/>
    <x v="2"/>
    <x v="4"/>
    <s v="GEN-LG-7660-S03 Office Equipment (F&amp;F) - Station 3"/>
    <n v="4500"/>
  </r>
  <r>
    <x v="0"/>
    <s v="General and Administrative"/>
    <x v="2"/>
    <x v="4"/>
    <s v="GEN-LG-7660-S04 Office Equipment (F&amp;F) - Station 4"/>
    <n v="4500"/>
  </r>
  <r>
    <x v="0"/>
    <s v="General and Administrative"/>
    <x v="2"/>
    <x v="4"/>
    <s v="GEN-LG-7660-S05 Office Equipment (F&amp;F) - Station 5"/>
    <n v="4500"/>
  </r>
  <r>
    <x v="0"/>
    <s v="General and Administrative"/>
    <x v="2"/>
    <x v="4"/>
    <s v="GEN-LG-7660-S06 Office Equipment (F&amp;F) - Station 6"/>
    <n v="4500"/>
  </r>
  <r>
    <x v="1"/>
    <m/>
    <x v="1"/>
    <x v="1"/>
    <m/>
    <m/>
  </r>
  <r>
    <x v="0"/>
    <s v="Community Risk Reduction"/>
    <x v="2"/>
    <x v="4"/>
    <s v="GEN-PR-5010-000 Salaries"/>
    <n v="656014"/>
  </r>
  <r>
    <x v="0"/>
    <s v="Community Risk Reduction"/>
    <x v="2"/>
    <x v="4"/>
    <s v="GEN-PR-5012-000 Salary Expense - Overtime"/>
    <n v="54202"/>
  </r>
  <r>
    <x v="0"/>
    <s v="Community Risk Reduction"/>
    <x v="2"/>
    <x v="4"/>
    <s v="GEN-PR-5013-000 Salary Expense - Leave payout"/>
    <n v="4306"/>
  </r>
  <r>
    <x v="0"/>
    <s v="Community Risk Reduction"/>
    <x v="2"/>
    <x v="4"/>
    <s v="GEN-PR-5021-000 FICA Tax"/>
    <n v="44268"/>
  </r>
  <r>
    <x v="0"/>
    <s v="Community Risk Reduction"/>
    <x v="2"/>
    <x v="4"/>
    <s v="GEN-PR-5022-000 Medicare Tax"/>
    <n v="10353"/>
  </r>
  <r>
    <x v="0"/>
    <s v="Community Risk Reduction"/>
    <x v="2"/>
    <x v="4"/>
    <s v="GEN-PR-5023-000 SUTA Tax"/>
    <n v="1764"/>
  </r>
  <r>
    <x v="0"/>
    <s v="Community Risk Reduction"/>
    <x v="2"/>
    <x v="4"/>
    <s v="GEN-PR-5026-000 HR Administration Expense"/>
    <n v="1955"/>
  </r>
  <r>
    <x v="0"/>
    <s v="Community Risk Reduction"/>
    <x v="2"/>
    <x v="4"/>
    <s v="GEN-PR-5110-000 Workers Comp. Insurance"/>
    <n v="2002"/>
  </r>
  <r>
    <x v="0"/>
    <s v="Community Risk Reduction"/>
    <x v="2"/>
    <x v="4"/>
    <s v="GEN-PR-5120-000 Retirement Plan"/>
    <n v="71399"/>
  </r>
  <r>
    <x v="0"/>
    <s v="Community Risk Reduction"/>
    <x v="2"/>
    <x v="4"/>
    <s v="GEN-PR-5121-000 Retirement Plan - 457 401a Contributions"/>
    <n v="5439"/>
  </r>
  <r>
    <x v="0"/>
    <s v="Community Risk Reduction"/>
    <x v="2"/>
    <x v="4"/>
    <s v="GEN-PR-5130-000 Health Insurance (&amp; Dental FY2018)"/>
    <n v="77627"/>
  </r>
  <r>
    <x v="0"/>
    <s v="Community Risk Reduction"/>
    <x v="2"/>
    <x v="4"/>
    <s v="GEN-PR-5131-000 Dental &amp; Vision Insurance"/>
    <n v="5595"/>
  </r>
  <r>
    <x v="0"/>
    <s v="Community Risk Reduction"/>
    <x v="2"/>
    <x v="4"/>
    <s v="GEN-PR-5132-000 Section 125 Contributions"/>
    <n v="9172"/>
  </r>
  <r>
    <x v="0"/>
    <s v="Community Risk Reduction"/>
    <x v="2"/>
    <x v="4"/>
    <s v="GEN-PR-5135-000 Employee Assistance Program"/>
    <n v="183"/>
  </r>
  <r>
    <x v="0"/>
    <s v="Community Risk Reduction"/>
    <x v="2"/>
    <x v="4"/>
    <s v="GEN-PR-5140-000 Disability Insurance"/>
    <n v="2409"/>
  </r>
  <r>
    <x v="0"/>
    <s v="Community Risk Reduction"/>
    <x v="2"/>
    <x v="4"/>
    <s v="GEN-PR-5150-000 AD&amp;D and Life Insurance"/>
    <n v="559"/>
  </r>
  <r>
    <x v="0"/>
    <s v="Community Risk Reduction"/>
    <x v="2"/>
    <x v="4"/>
    <s v="GEN-PR-5230-000 Small Equipment"/>
    <n v="500"/>
  </r>
  <r>
    <x v="0"/>
    <s v="Community Risk Reduction"/>
    <x v="2"/>
    <x v="4"/>
    <s v="GEN-PR-5510-356 Trailer - Clown Program #356"/>
    <n v="250"/>
  </r>
  <r>
    <x v="0"/>
    <s v="Community Risk Reduction"/>
    <x v="2"/>
    <x v="4"/>
    <s v="GEN-PR-5560-000 FLEET:  STAFF/COMMAND"/>
    <n v="1320"/>
  </r>
  <r>
    <x v="0"/>
    <s v="Community Risk Reduction"/>
    <x v="2"/>
    <x v="4"/>
    <s v="GEN-PR-5560-137 2016 Ford F150 #137"/>
    <n v="160"/>
  </r>
  <r>
    <x v="0"/>
    <s v="Community Risk Reduction"/>
    <x v="2"/>
    <x v="4"/>
    <s v="GEN-PR-5560-138 2016 Ford F150 #138"/>
    <n v="160"/>
  </r>
  <r>
    <x v="0"/>
    <s v="Community Risk Reduction"/>
    <x v="2"/>
    <x v="4"/>
    <s v="GEN-PR-5560-139 2016 Ford F150 #139"/>
    <n v="1500"/>
  </r>
  <r>
    <x v="0"/>
    <s v="Community Risk Reduction"/>
    <x v="2"/>
    <x v="4"/>
    <s v="GEN-PR-5560-229 '18 Ford F250 #229"/>
    <n v="3560"/>
  </r>
  <r>
    <x v="0"/>
    <s v="Community Risk Reduction"/>
    <x v="2"/>
    <x v="4"/>
    <s v="GEN-PR-5560-548 2016 Ford C Max Hybrid #548"/>
    <n v="1360"/>
  </r>
  <r>
    <x v="0"/>
    <s v="Community Risk Reduction"/>
    <x v="2"/>
    <x v="4"/>
    <s v="GEN-PR-5560-570 '18 Ford C Max Hybrid #570"/>
    <n v="160"/>
  </r>
  <r>
    <x v="0"/>
    <s v="Community Risk Reduction"/>
    <x v="2"/>
    <x v="4"/>
    <s v="GEN-PR-5560-755 '19 Ford F250 #755"/>
    <n v="160"/>
  </r>
  <r>
    <x v="0"/>
    <s v="Community Risk Reduction"/>
    <x v="2"/>
    <x v="4"/>
    <s v="GEN-PR-5560-924 1996 Ford Super Duty #924"/>
    <n v="720"/>
  </r>
  <r>
    <x v="0"/>
    <s v="Community Risk Reduction"/>
    <x v="2"/>
    <x v="4"/>
    <s v="GEN-PR-5640-000 Uniforms"/>
    <n v="4200"/>
  </r>
  <r>
    <x v="0"/>
    <s v="Community Risk Reduction"/>
    <x v="2"/>
    <x v="4"/>
    <s v="GEN-PR-5810-000 Training Conference &amp; CEU"/>
    <n v="14350"/>
  </r>
  <r>
    <x v="0"/>
    <s v="Community Risk Reduction"/>
    <x v="2"/>
    <x v="4"/>
    <s v="GEN-PR-5820-000 Training Manuals &amp; Books"/>
    <n v="2500"/>
  </r>
  <r>
    <x v="0"/>
    <s v="Community Risk Reduction"/>
    <x v="2"/>
    <x v="4"/>
    <s v="GEN-PR-5851-000 Per Diem - Travel Training"/>
    <n v="2100"/>
  </r>
  <r>
    <x v="0"/>
    <s v="Community Risk Reduction"/>
    <x v="2"/>
    <x v="4"/>
    <s v="GEN-PR-5852-000 Lodging - Training Travel"/>
    <n v="7200"/>
  </r>
  <r>
    <x v="0"/>
    <s v="Community Risk Reduction"/>
    <x v="2"/>
    <x v="4"/>
    <s v="GEN-PR-5853-000 Meals - Training Travel"/>
    <n v="450"/>
  </r>
  <r>
    <x v="0"/>
    <s v="Community Risk Reduction"/>
    <x v="2"/>
    <x v="4"/>
    <s v="GEN-PR-5854-000 Air Fare - Training Travel"/>
    <n v="4800"/>
  </r>
  <r>
    <x v="0"/>
    <s v="Community Risk Reduction"/>
    <x v="2"/>
    <x v="4"/>
    <s v="GEN-PR-5855-000 Mileage/Rental Car - Training Travel"/>
    <n v="1656"/>
  </r>
  <r>
    <x v="0"/>
    <s v="Community Risk Reduction"/>
    <x v="2"/>
    <x v="4"/>
    <s v="GEN-PR-5880-000 Certification Fees"/>
    <n v="2436"/>
  </r>
  <r>
    <x v="0"/>
    <s v="Community Risk Reduction"/>
    <x v="2"/>
    <x v="4"/>
    <s v="GEN-PR-5910-000 Fire Protection / Supply &amp; Materials"/>
    <n v="14910"/>
  </r>
  <r>
    <x v="0"/>
    <s v="Community Risk Reduction"/>
    <x v="2"/>
    <x v="4"/>
    <s v="GEN-PR-5911-000 Community Outreach/PR Programs"/>
    <n v="8000"/>
  </r>
  <r>
    <x v="0"/>
    <s v="Community Risk Reduction"/>
    <x v="2"/>
    <x v="4"/>
    <s v="GEN-PR-6122-000 Dues and Memberships"/>
    <n v="1930"/>
  </r>
  <r>
    <x v="0"/>
    <s v="Community Risk Reduction"/>
    <x v="2"/>
    <x v="4"/>
    <s v="GEN-PR-6642-000 Miscellaneous Prof. Services"/>
    <n v="59000"/>
  </r>
  <r>
    <x v="1"/>
    <m/>
    <x v="1"/>
    <x v="1"/>
    <m/>
    <m/>
  </r>
  <r>
    <x v="0"/>
    <s v="Pfluger Hall Expense"/>
    <x v="2"/>
    <x v="4"/>
    <s v="FAC-PF-5220-B09 Janitorial Supply - Pfluger Hall"/>
    <n v="1200"/>
  </r>
  <r>
    <x v="0"/>
    <s v="Pfluger Hall Expense"/>
    <x v="2"/>
    <x v="4"/>
    <s v="FAC-PF-6240-000 Bank / Processing Fees"/>
    <n v="2500"/>
  </r>
  <r>
    <x v="0"/>
    <s v="Pfluger Hall Expense"/>
    <x v="2"/>
    <x v="4"/>
    <s v="FAC-PF-6630-000 Public Relations"/>
    <n v="20"/>
  </r>
  <r>
    <x v="0"/>
    <s v="Pfluger Hall Expense"/>
    <x v="2"/>
    <x v="4"/>
    <s v="FAC-PF-6711-B09 Electricity - Pfluger Hall"/>
    <n v="7200"/>
  </r>
  <r>
    <x v="0"/>
    <s v="Pfluger Hall Expense"/>
    <x v="2"/>
    <x v="4"/>
    <s v="FAC-PF-6712-B09 Gas - Pfluger Hall"/>
    <n v="1800"/>
  </r>
  <r>
    <x v="0"/>
    <s v="Pfluger Hall Expense"/>
    <x v="2"/>
    <x v="4"/>
    <s v="FAC-PF-6713-B09 Water/Wastewater - Pfluger Hall"/>
    <n v="2300"/>
  </r>
  <r>
    <x v="0"/>
    <s v="Pfluger Hall Expense"/>
    <x v="2"/>
    <x v="4"/>
    <s v="FAC-PF-6714-B09 Garbage Disposal - Pfluger Hall"/>
    <n v="3000"/>
  </r>
  <r>
    <x v="0"/>
    <s v="Pfluger Hall Expense"/>
    <x v="2"/>
    <x v="4"/>
    <s v="FAC-PF-6717-B09 Cable Television - Pfluger Hall"/>
    <n v="50"/>
  </r>
  <r>
    <x v="0"/>
    <s v="Pfluger Hall Expense"/>
    <x v="2"/>
    <x v="4"/>
    <s v="FAC-PF-6718-B09 Spectrum Fiber Service - Pfluger Hall"/>
    <n v="2600"/>
  </r>
  <r>
    <x v="0"/>
    <s v="Pfluger Hall Expense"/>
    <x v="2"/>
    <x v="4"/>
    <s v="FAC-PF-6751-B09 Bldg &amp; Property Maint.  - Pfluger Hall"/>
    <n v="6000"/>
  </r>
  <r>
    <x v="0"/>
    <s v="Pfluger Hall Expense"/>
    <x v="2"/>
    <x v="4"/>
    <s v="FAC-PF-6753-B09 Fire Alarm Systems  - Pluger Hall"/>
    <n v="1000"/>
  </r>
  <r>
    <x v="0"/>
    <s v="Pfluger Hall Expense"/>
    <x v="2"/>
    <x v="4"/>
    <s v="FAC-PF-6754-B09 HVAC - Pluger Hall"/>
    <n v="1000"/>
  </r>
  <r>
    <x v="0"/>
    <s v="Pfluger Hall Expense"/>
    <x v="2"/>
    <x v="4"/>
    <s v="FAC-PF-6755-B09 Plumbing - Pfluger Hall"/>
    <n v="1000"/>
  </r>
  <r>
    <x v="0"/>
    <s v="Pfluger Hall Expense"/>
    <x v="2"/>
    <x v="4"/>
    <s v="FAC-PF-6771-B09 Groundkeeping - Pfluger Hall"/>
    <n v="1815"/>
  </r>
  <r>
    <x v="0"/>
    <s v="Pfluger Hall Expense"/>
    <x v="2"/>
    <x v="4"/>
    <s v="FAC-PF-6772-B09 Janitorial Cleaning Services - Pfluger Hall"/>
    <n v="12000"/>
  </r>
  <r>
    <x v="0"/>
    <s v="Pfluger Hall Expense"/>
    <x v="2"/>
    <x v="4"/>
    <s v="FAC-PF-6773-B09 Security Service - Pfluger Hall"/>
    <n v="11500"/>
  </r>
  <r>
    <x v="0"/>
    <s v="Pfluger Hall Expense"/>
    <x v="2"/>
    <x v="4"/>
    <s v="FAC-PF-6999-000 Management Expense"/>
    <n v="25000"/>
  </r>
  <r>
    <x v="0"/>
    <s v="Pfluger Hall Expense"/>
    <x v="2"/>
    <x v="4"/>
    <s v="FAC-PF-7660-B09 Office Equipment (F&amp;F)"/>
    <n v="1000"/>
  </r>
  <r>
    <x v="1"/>
    <m/>
    <x v="1"/>
    <x v="1"/>
    <m/>
    <m/>
  </r>
  <r>
    <x v="0"/>
    <s v="Debt Service"/>
    <x v="2"/>
    <x v="5"/>
    <s v="GEN-AD-7211-000 2022 Gov Capital S06 Construction Loan # 9840 - Principal"/>
    <n v="269601"/>
  </r>
  <r>
    <x v="0"/>
    <s v="Debt Service"/>
    <x v="2"/>
    <x v="5"/>
    <s v="GEN-AD-7212-000 2022 Pierce Enforcer Aerial (GC#9950/FistBank SW) - Principal"/>
    <n v="128565"/>
  </r>
  <r>
    <x v="0"/>
    <s v="Debt Service"/>
    <x v="2"/>
    <x v="5"/>
    <s v="GEN-AD-7251-000 2022 Gov Capital S06 Construction Loan # 9840 - Interest"/>
    <n v="195132"/>
  </r>
  <r>
    <x v="0"/>
    <s v="Debt Service"/>
    <x v="2"/>
    <x v="5"/>
    <s v="GEN-AD-7252-000 2022 Pierce Enforcer Aerial (GC#9950/FistBank SW) - Interest"/>
    <n v="44216"/>
  </r>
  <r>
    <x v="0"/>
    <s v="Debt Service"/>
    <x v="2"/>
    <x v="5"/>
    <s v="GEN-AD-7339-000 2019 Gov Capital S05 and B10 Constr Completion Loan # 8740 - Principal"/>
    <n v="67938"/>
  </r>
  <r>
    <x v="0"/>
    <s v="Debt Service"/>
    <x v="2"/>
    <x v="5"/>
    <s v="GEN-AD-7349-000 2019 Gov Capital S05 and B10 Constr Completion Loan # 8740 - Interest"/>
    <n v="56909"/>
  </r>
  <r>
    <x v="0"/>
    <s v="Debt Service"/>
    <x v="2"/>
    <x v="5"/>
    <s v="GEN-AD-7375-000 Planned Financing Principal Payments"/>
    <n v="1000"/>
  </r>
  <r>
    <x v="0"/>
    <s v="Debt Service"/>
    <x v="2"/>
    <x v="5"/>
    <s v="GEN-AD-7376-000 '20 Ferrara (2) MVP Pumpers (Gov Cap #9163) - Principal"/>
    <n v="163824"/>
  </r>
  <r>
    <x v="0"/>
    <s v="Debt Service"/>
    <x v="2"/>
    <x v="5"/>
    <s v="GEN-AD-7377-000 '20 Ambulance &amp; Stretcher (Gov Cap #9177) - Principal"/>
    <n v="102628"/>
  </r>
  <r>
    <x v="0"/>
    <s v="Debt Service"/>
    <x v="2"/>
    <x v="5"/>
    <s v="GEN-AD-7378-000 2018 Gov Capital S05 and B10 Constr Loan #8244 Principal"/>
    <n v="236450"/>
  </r>
  <r>
    <x v="0"/>
    <s v="Debt Service"/>
    <x v="2"/>
    <x v="5"/>
    <s v="GEN-AD-7379-000 2019 Gov Capital Quint Loan # 8839 - Principal"/>
    <n v="160772"/>
  </r>
  <r>
    <x v="0"/>
    <s v="Debt Service"/>
    <x v="2"/>
    <x v="5"/>
    <s v="GEN-AD-7385-000 Planned Financing Interest Payments"/>
    <n v="1000"/>
  </r>
  <r>
    <x v="0"/>
    <s v="Debt Service"/>
    <x v="2"/>
    <x v="5"/>
    <s v="GEN-AD-7386-000 '20 Ferrara (2) MVP Pumpers (Gov Cap #9163) - Interest"/>
    <n v="30115"/>
  </r>
  <r>
    <x v="0"/>
    <s v="Debt Service"/>
    <x v="2"/>
    <x v="5"/>
    <s v="GEN-AD-7387-000 '20 Ambulance &amp; Stretcher (Gov Cap #9177) - Interest"/>
    <n v="2412"/>
  </r>
  <r>
    <x v="0"/>
    <s v="Debt Service"/>
    <x v="2"/>
    <x v="5"/>
    <s v="GEN-AD-7388-000 2018 Gov Capital S05 and B10 Constr Loan #8244 Interest"/>
    <n v="221294"/>
  </r>
  <r>
    <x v="0"/>
    <s v="Debt Service"/>
    <x v="2"/>
    <x v="5"/>
    <s v="GEN-AD-7389-000 2019 Gov Capital Quint Loan # 8839 - Interest"/>
    <n v="28199"/>
  </r>
  <r>
    <x v="1"/>
    <m/>
    <x v="1"/>
    <x v="1"/>
    <m/>
    <m/>
  </r>
  <r>
    <x v="2"/>
    <s v="Capital Projects"/>
    <x v="2"/>
    <x v="6"/>
    <s v="CAP-00-7510-000 Land"/>
    <n v="750000"/>
  </r>
  <r>
    <x v="2"/>
    <s v="Capital Projects"/>
    <x v="2"/>
    <x v="6"/>
    <s v="CAP-00-7520-S06 Buildings - Station 6"/>
    <n v="6119970"/>
  </r>
  <r>
    <x v="2"/>
    <s v="Capital Projects"/>
    <x v="2"/>
    <x v="6"/>
    <s v="CAP-00-7520-S07 Buildings - Station 7"/>
    <n v="1263363"/>
  </r>
  <r>
    <x v="2"/>
    <s v="Capital Projects"/>
    <x v="2"/>
    <x v="6"/>
    <s v="CAP-00-7520-T05 Training Field"/>
    <n v="1370443"/>
  </r>
  <r>
    <x v="2"/>
    <s v="Capital Projects"/>
    <x v="2"/>
    <x v="7"/>
    <s v="CAP-00-7530-000 Improvements"/>
    <n v="1113243"/>
  </r>
  <r>
    <x v="2"/>
    <s v="Capital Projects"/>
    <x v="2"/>
    <x v="8"/>
    <s v="CAP-00-7550-000 Fire Equipment"/>
    <n v="756713"/>
  </r>
  <r>
    <x v="2"/>
    <s v="Capital Projects"/>
    <x v="2"/>
    <x v="8"/>
    <s v="CAP-00-7570-X07 Vehicles - Aerial Replacement for VIN #224"/>
    <n v="142861"/>
  </r>
  <r>
    <x v="2"/>
    <s v="Capital Projects"/>
    <x v="2"/>
    <x v="8"/>
    <s v="CAP-00-7570-X09 Vehicles - FY22 4WD Replacement VIN #221 Safe201"/>
    <n v="162250"/>
  </r>
  <r>
    <x v="2"/>
    <s v="Capital Projects"/>
    <x v="2"/>
    <x v="8"/>
    <s v="CAP-00-7570-X10 Vehicles - FY22 4WD Replacement VIN #222 Sq211"/>
    <n v="162250"/>
  </r>
  <r>
    <x v="2"/>
    <s v="Capital Projects"/>
    <x v="2"/>
    <x v="8"/>
    <s v="CAP-00-7570-X11 Vehicles - FY22 4WD Replacement VIN #224 Sq251"/>
    <n v="162250"/>
  </r>
  <r>
    <x v="2"/>
    <s v="Capital Projects"/>
    <x v="2"/>
    <x v="8"/>
    <s v="CAP-00-7570-X13 Vehicles - Replacement Facilities Maintenance Support Vehicle"/>
    <n v="62000"/>
  </r>
  <r>
    <x v="2"/>
    <s v="Capital Projects"/>
    <x v="2"/>
    <x v="8"/>
    <s v="CAP-00-7570-X15 Vehicles - FY22 Command Vehicles"/>
    <n v="292717"/>
  </r>
  <r>
    <x v="2"/>
    <s v="Capital Projects"/>
    <x v="2"/>
    <x v="8"/>
    <s v="CAP-00-7570-X16 Vehicles - Engine Addition #1"/>
    <n v="1223482"/>
  </r>
  <r>
    <x v="2"/>
    <s v="Capital Projects"/>
    <x v="2"/>
    <x v="8"/>
    <s v="CAP-00-7570-X17 Vehicles - New BAT Truck"/>
    <n v="162250"/>
  </r>
  <r>
    <x v="2"/>
    <s v="Capital Projects"/>
    <x v="2"/>
    <x v="8"/>
    <s v="CAP-00-7570-X18 Vehicles - Squad Tucks"/>
    <n v="162250"/>
  </r>
  <r>
    <x v="2"/>
    <s v="Capital Projects"/>
    <x v="2"/>
    <x v="8"/>
    <s v="CAP-00-7570-X19 Vehicles - FY23 UTV"/>
    <n v="25000"/>
  </r>
  <r>
    <x v="2"/>
    <s v="Capital Projects"/>
    <x v="2"/>
    <x v="8"/>
    <s v="CAP-00-7570-X20 Vehicles - Ambulance Replacement"/>
    <n v="316017"/>
  </r>
  <r>
    <x v="2"/>
    <s v="Capital Projects"/>
    <x v="2"/>
    <x v="8"/>
    <s v="CAP-00-7570-X21 Vehicles - Engine Addition #2"/>
    <n v="1223482"/>
  </r>
  <r>
    <x v="1"/>
    <m/>
    <x v="1"/>
    <x v="1"/>
    <m/>
    <m/>
  </r>
  <r>
    <x v="1"/>
    <m/>
    <x v="1"/>
    <x v="1"/>
    <m/>
    <m/>
  </r>
  <r>
    <x v="2"/>
    <s v="Other Financing Sources and Uses"/>
    <x v="3"/>
    <x v="9"/>
    <s v="CAP-00-8910-000 Transfer in"/>
    <n v="4277148"/>
  </r>
  <r>
    <x v="0"/>
    <s v="Other Financing Sources and Uses"/>
    <x v="3"/>
    <x v="10"/>
    <s v="GEN-00-8910-000 Transfer in"/>
    <n v="0"/>
  </r>
  <r>
    <x v="0"/>
    <s v="Other Financing Sources and Uses"/>
    <x v="2"/>
    <x v="11"/>
    <s v="GEN-00-8920-000 Transfer out"/>
    <n v="4277148"/>
  </r>
  <r>
    <x v="2"/>
    <s v="Other Financing Sources and Uses"/>
    <x v="3"/>
    <x v="10"/>
    <s v="CAP-00-8920-000 Transfer out"/>
    <n v="0"/>
  </r>
  <r>
    <x v="2"/>
    <s v="Other Financing Sources and Uses"/>
    <x v="3"/>
    <x v="10"/>
    <s v="CAP-00-9920-000 Proceeds from Loans"/>
    <n v="7759617"/>
  </r>
  <r>
    <x v="3"/>
    <m/>
    <x v="1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8">
  <r>
    <s v="GEN"/>
    <s v="Property Taxes, Including Penalties and Interest"/>
    <x v="0"/>
    <s v="Property Tax Revenue"/>
    <s v="GEN-00-4110-000 Property Tax Revenue"/>
    <n v="16051713"/>
    <m/>
  </r>
  <r>
    <s v=""/>
    <s v="Property Taxes, Including Penalties and Interest"/>
    <x v="1"/>
    <m/>
    <m/>
    <m/>
    <n v="16051713"/>
  </r>
  <r>
    <s v="GEN"/>
    <s v="Sales Tax Receipts"/>
    <x v="0"/>
    <s v="Sales Tax Revenue"/>
    <s v="GEN-00-4120-000 District 2 Sales Tax Revenue"/>
    <n v="12598356"/>
    <m/>
  </r>
  <r>
    <s v="GEN"/>
    <s v="Sales Tax Receipts"/>
    <x v="0"/>
    <s v="Sales Tax Revenue"/>
    <s v="GEN-00-4130-000 District 2A Sales Tax Revenue"/>
    <n v="9685056"/>
    <m/>
  </r>
  <r>
    <s v=""/>
    <s v="Sales Tax Receipts"/>
    <x v="1"/>
    <m/>
    <m/>
    <m/>
    <n v="22283412"/>
  </r>
  <r>
    <s v="GEN"/>
    <s v="Fire &amp; EMS Revenue"/>
    <x v="0"/>
    <s v="Other Revenue"/>
    <s v="GEN-00-4410-000 EMS Billing Revenue"/>
    <n v="1870841"/>
    <m/>
  </r>
  <r>
    <s v="GEN"/>
    <s v="Fire &amp; EMS Revenue"/>
    <x v="0"/>
    <s v="Other Revenue"/>
    <s v="GEN-00-4430-000 Service Contract Revenue - ALS EMS"/>
    <n v="1934840"/>
    <m/>
  </r>
  <r>
    <s v="GEN"/>
    <s v="Fire &amp; EMS Revenue"/>
    <x v="0"/>
    <s v="Other Revenue"/>
    <s v="GEN-00-4510-000 False Alarm Fee Revenue"/>
    <n v="10532"/>
    <m/>
  </r>
  <r>
    <s v=""/>
    <s v="Fire &amp; EMS Revenue"/>
    <x v="1"/>
    <m/>
    <m/>
    <m/>
    <n v="3816213"/>
  </r>
  <r>
    <s v="GEN"/>
    <s v="Other Revenue"/>
    <x v="0"/>
    <s v="Other Revenue"/>
    <s v="GEN-00-4340-000 Service Contract Revenue - Fire Marshal"/>
    <n v="200000"/>
    <m/>
  </r>
  <r>
    <s v="GEN"/>
    <s v="Other Revenue"/>
    <x v="0"/>
    <s v="Other Revenue"/>
    <s v="GEN-00-4310-000 Development Services Revenue"/>
    <n v="350000"/>
    <m/>
  </r>
  <r>
    <s v="GEN"/>
    <s v="Other Revenue"/>
    <x v="0"/>
    <s v="Other Revenue"/>
    <s v="GEN-00-4320-000 Fire Inspection Revenue"/>
    <n v="8500"/>
    <m/>
  </r>
  <r>
    <s v="GEN"/>
    <s v="Other Revenue"/>
    <x v="0"/>
    <s v="Other Revenue"/>
    <s v="GEN-00-4210-GM1 Grant Income - AFG 2019 Facility Mod S02 Sprinklers"/>
    <n v="90909"/>
    <m/>
  </r>
  <r>
    <s v="GEN"/>
    <s v="Other Revenue"/>
    <x v="0"/>
    <s v="Other Revenue"/>
    <s v="GEN-00-4210-GS2 Grant Income - SAFER 2018"/>
    <n v="85000"/>
    <m/>
  </r>
  <r>
    <s v="GEN"/>
    <s v="Other Revenue"/>
    <x v="0"/>
    <s v="Other Revenue"/>
    <s v="GEN-00-4420-000 Report Fees Revenue"/>
    <n v="320"/>
    <m/>
  </r>
  <r>
    <s v="GEN"/>
    <s v="Other Revenue"/>
    <x v="0"/>
    <s v="Other Revenue"/>
    <s v="GEN-00-4999-000 Administrative Management Income"/>
    <n v="96000"/>
    <m/>
  </r>
  <r>
    <s v="GEN"/>
    <s v="Other Revenue"/>
    <x v="0"/>
    <s v="Other Revenue"/>
    <s v="GEN-00-8011-000 Interest Income - Checking Accounts"/>
    <n v="2500"/>
    <m/>
  </r>
  <r>
    <s v="GEN"/>
    <s v="Other Revenue"/>
    <x v="0"/>
    <s v="Other Revenue"/>
    <s v="GEN-00-8015-000 Interest income - Investment accounts"/>
    <n v="30000"/>
    <m/>
  </r>
  <r>
    <s v=""/>
    <s v="Other Revenue"/>
    <x v="1"/>
    <m/>
    <m/>
    <m/>
    <n v="863229"/>
  </r>
  <r>
    <s v="GEN"/>
    <s v="Operations"/>
    <x v="2"/>
    <s v="Operational Expenditures"/>
    <s v="GEN-OP-5010-000 Salaries"/>
    <n v="15483182"/>
    <m/>
  </r>
  <r>
    <s v="GEN"/>
    <s v="Operations"/>
    <x v="2"/>
    <s v="Operational Expenditures"/>
    <s v="GEN-OP-5012-000 Salary Expense - Overtime"/>
    <n v="1317184"/>
    <m/>
  </r>
  <r>
    <s v="GEN"/>
    <s v="Operations"/>
    <x v="2"/>
    <s v="Operational Expenditures"/>
    <s v="GEN-OP-5013-000 Salary Expense - Leave payout"/>
    <n v="503810"/>
    <m/>
  </r>
  <r>
    <s v="GEN"/>
    <s v="Operations"/>
    <x v="2"/>
    <s v="Operational Expenditures"/>
    <s v="GEN-OP-5016-000 Salary Expense - Double Overtime"/>
    <n v="10000"/>
    <m/>
  </r>
  <r>
    <s v="GEN"/>
    <s v="Operations"/>
    <x v="2"/>
    <s v="Operational Expenditures"/>
    <s v="GEN-OP-5021-000 FICA Tax"/>
    <n v="1070725"/>
    <m/>
  </r>
  <r>
    <s v="GEN"/>
    <s v="Operations"/>
    <x v="2"/>
    <s v="Operational Expenditures"/>
    <s v="GEN-OP-5022-000 Medicare Tax"/>
    <n v="250911"/>
    <m/>
  </r>
  <r>
    <s v="GEN"/>
    <s v="Operations"/>
    <x v="2"/>
    <s v="Operational Expenditures"/>
    <s v="GEN-OP-5023-000 SUTA Tax"/>
    <n v="53172"/>
    <m/>
  </r>
  <r>
    <s v="GEN"/>
    <s v="Operations"/>
    <x v="2"/>
    <s v="Operational Expenditures"/>
    <s v="GEN-OP-5026-000 HR Administration Expense"/>
    <n v="29317"/>
    <m/>
  </r>
  <r>
    <s v="GEN"/>
    <s v="Operations"/>
    <x v="2"/>
    <s v="Operational Expenditures"/>
    <s v="GEN-OP-5110-000 Workers Comp. Insurance"/>
    <n v="226805"/>
    <m/>
  </r>
  <r>
    <s v="GEN"/>
    <s v="Operations"/>
    <x v="2"/>
    <s v="Operational Expenditures"/>
    <s v="GEN-OP-5120-000 Retirement Plan"/>
    <n v="1730418"/>
    <m/>
  </r>
  <r>
    <s v="GEN"/>
    <s v="Operations"/>
    <x v="2"/>
    <s v="Operational Expenditures"/>
    <s v="GEN-OP-5121-000 Retirement Plan - 457 401a Contributions"/>
    <n v="134800"/>
    <m/>
  </r>
  <r>
    <s v="GEN"/>
    <s v="Operations"/>
    <x v="2"/>
    <s v="Operational Expenditures"/>
    <s v="GEN-OP-5130-000 Health Insurance (&amp; Dental FY2018)"/>
    <n v="1625217"/>
    <m/>
  </r>
  <r>
    <s v="GEN"/>
    <s v="Operations"/>
    <x v="2"/>
    <s v="Operational Expenditures"/>
    <s v="GEN-OP-5131-000 Dental &amp; Vision Insurance"/>
    <n v="123644"/>
    <m/>
  </r>
  <r>
    <s v="GEN"/>
    <s v="Operations"/>
    <x v="2"/>
    <s v="Operational Expenditures"/>
    <s v="GEN-OP-5132-000 Section 125 Contributions"/>
    <n v="333783"/>
    <m/>
  </r>
  <r>
    <s v="GEN"/>
    <s v="Operations"/>
    <x v="2"/>
    <s v="Operational Expenditures"/>
    <s v="GEN-OP-5135-000 Employee Assistance Program"/>
    <n v="5010"/>
    <m/>
  </r>
  <r>
    <s v="GEN"/>
    <s v="Operations"/>
    <x v="2"/>
    <s v="Operational Expenditures"/>
    <s v="GEN-OP-5140-000 Disability Insurance"/>
    <n v="59768"/>
    <m/>
  </r>
  <r>
    <s v="GEN"/>
    <s v="Operations"/>
    <x v="2"/>
    <s v="Operational Expenditures"/>
    <s v="GEN-OP-5150-000 AD&amp;D and Life Insurance"/>
    <n v="73881"/>
    <m/>
  </r>
  <r>
    <s v="GEN"/>
    <s v="Operations"/>
    <x v="2"/>
    <s v="Operational Expenditures"/>
    <s v="GEN-OP-5230-000 Small Equipment (FIRE)"/>
    <n v="81000"/>
    <m/>
  </r>
  <r>
    <s v="GEN"/>
    <s v="Operations"/>
    <x v="2"/>
    <s v="Operational Expenditures"/>
    <s v="GEN-OP-5241-000 EMS Consumables"/>
    <n v="201700"/>
    <m/>
  </r>
  <r>
    <s v="GEN"/>
    <s v="Operations"/>
    <x v="2"/>
    <s v="Operational Expenditures"/>
    <s v="GEN-OP-5242-000 EMS Medications"/>
    <n v="62124"/>
    <m/>
  </r>
  <r>
    <s v="GEN"/>
    <s v="Operations"/>
    <x v="2"/>
    <s v="Operational Expenditures"/>
    <s v="GEN-OP-5243-000 EMS Services"/>
    <n v="18090"/>
    <m/>
  </r>
  <r>
    <s v="GEN"/>
    <s v="Operations"/>
    <x v="2"/>
    <s v="Operational Expenditures"/>
    <s v="GEN-OP-5244-000 EMS Equipment and Maintenance"/>
    <n v="71482"/>
    <m/>
  </r>
  <r>
    <s v="GEN"/>
    <s v="Operations"/>
    <x v="2"/>
    <s v="Operational Expenditures"/>
    <s v="GEN-OP-5246-000 EMS Special Services"/>
    <n v="6400"/>
    <m/>
  </r>
  <r>
    <s v="GEN"/>
    <s v="Operations"/>
    <x v="2"/>
    <s v="Operational Expenditures"/>
    <s v="GEN-OP-5252-000 Foam Supply"/>
    <n v="21000"/>
    <m/>
  </r>
  <r>
    <s v="GEN"/>
    <s v="Operations"/>
    <x v="2"/>
    <s v="Operational Expenditures"/>
    <s v="GEN-OP-5311-000 General System &amp; Equip. Maint."/>
    <n v="2000"/>
    <m/>
  </r>
  <r>
    <s v="GEN"/>
    <s v="Operations"/>
    <x v="2"/>
    <s v="Operational Expenditures"/>
    <s v="GEN-OP-5313-000 Fire Extinguishers"/>
    <n v="2500"/>
    <m/>
  </r>
  <r>
    <s v="GEN"/>
    <s v="Operations"/>
    <x v="2"/>
    <s v="Operational Expenditures"/>
    <s v="GEN-OP-5314-000 Gas Monitoring Equipment"/>
    <n v="30492"/>
    <m/>
  </r>
  <r>
    <s v="GEN"/>
    <s v="Operations"/>
    <x v="2"/>
    <s v="Operational Expenditures"/>
    <s v="GEN-OP-5315-000 Hose Testing"/>
    <n v="33300"/>
    <m/>
  </r>
  <r>
    <s v="GEN"/>
    <s v="Operations"/>
    <x v="2"/>
    <s v="Operational Expenditures"/>
    <s v="GEN-OP-5344-000 MDC Access Fees"/>
    <n v="5000"/>
    <m/>
  </r>
  <r>
    <s v="GEN"/>
    <s v="Operations"/>
    <x v="2"/>
    <s v="Operational Expenditures"/>
    <s v="GEN-OP-5353-000 Trunked Radio User Fee"/>
    <n v="54392"/>
    <m/>
  </r>
  <r>
    <s v="GEN"/>
    <s v="Operations"/>
    <x v="2"/>
    <s v="Operational Expenditures"/>
    <s v="GEN-OP-5402-000 Fleet Technician Services"/>
    <n v="2000"/>
    <m/>
  </r>
  <r>
    <s v="GEN"/>
    <s v="Operations"/>
    <x v="2"/>
    <s v="Operational Expenditures"/>
    <s v="GEN-OP-5420-000 Fuel &amp; Lubricants"/>
    <n v="283536"/>
    <m/>
  </r>
  <r>
    <s v="GEN"/>
    <s v="Operations"/>
    <x v="2"/>
    <s v="Operational Expenditures"/>
    <s v="GEN-OP-5440-000 Misc. Parts &amp; Equipment"/>
    <n v="5000"/>
    <m/>
  </r>
  <r>
    <s v="GEN"/>
    <s v="Operations"/>
    <x v="2"/>
    <s v="Operational Expenditures"/>
    <s v="GEN-OP-5510-000 FLEET:  NON-CLASSIFIED"/>
    <n v="1000"/>
    <m/>
  </r>
  <r>
    <s v="GEN"/>
    <s v="Operations"/>
    <x v="2"/>
    <s v="Operational Expenditures"/>
    <s v="GEN-OP-5510-027 Trailer - Technical Rescue #027"/>
    <n v="11"/>
    <m/>
  </r>
  <r>
    <s v="GEN"/>
    <s v="Operations"/>
    <x v="2"/>
    <s v="Operational Expenditures"/>
    <s v="GEN-OP-5510-074 Trailer - 2011 Air &amp; Light #074"/>
    <n v="2000"/>
    <m/>
  </r>
  <r>
    <s v="GEN"/>
    <s v="Operations"/>
    <x v="2"/>
    <s v="Operational Expenditures"/>
    <s v="GEN-OP-5510-161 '18 Top Hat 16' Trailer"/>
    <n v="11"/>
    <m/>
  </r>
  <r>
    <s v="GEN"/>
    <s v="Operations"/>
    <x v="2"/>
    <s v="Operational Expenditures"/>
    <s v="GEN-OP-5510-775 '18 Polaris UTV #775"/>
    <n v="1500"/>
    <m/>
  </r>
  <r>
    <s v="GEN"/>
    <s v="Operations"/>
    <x v="2"/>
    <s v="Operational Expenditures"/>
    <s v="GEN-OP-5520-000 FLEET:  ENGINES (TYPE 1-3)"/>
    <n v="93216"/>
    <m/>
  </r>
  <r>
    <s v="GEN"/>
    <s v="Operations"/>
    <x v="2"/>
    <s v="Operational Expenditures"/>
    <s v="GEN-OP-5520-012 2021 Ferrara MVP 1000 Pumper #012"/>
    <n v="12212"/>
    <m/>
  </r>
  <r>
    <s v="GEN"/>
    <s v="Operations"/>
    <x v="2"/>
    <s v="Operational Expenditures"/>
    <s v="GEN-OP-5520-013 2021 Ferrara MVP 1000 Pumper #013"/>
    <n v="12212"/>
    <m/>
  </r>
  <r>
    <s v="GEN"/>
    <s v="Operations"/>
    <x v="2"/>
    <s v="Operational Expenditures"/>
    <s v="GEN-OP-5520-083 2015 Pierce Pumper #083"/>
    <n v="12212"/>
    <m/>
  </r>
  <r>
    <s v="GEN"/>
    <s v="Operations"/>
    <x v="2"/>
    <s v="Operational Expenditures"/>
    <s v="GEN-OP-5520-456 2006 Pierce Quantum #456"/>
    <n v="9212"/>
    <m/>
  </r>
  <r>
    <s v="GEN"/>
    <s v="Operations"/>
    <x v="2"/>
    <s v="Operational Expenditures"/>
    <s v="GEN-OP-5520-494 2018 Pierce Enforcer Pumper #494"/>
    <n v="12212"/>
    <m/>
  </r>
  <r>
    <s v="GEN"/>
    <s v="Operations"/>
    <x v="2"/>
    <s v="Operational Expenditures"/>
    <s v="GEN-OP-5520-561 2005 Pierce Arrow #561"/>
    <n v="7500"/>
    <m/>
  </r>
  <r>
    <s v="GEN"/>
    <s v="Operations"/>
    <x v="2"/>
    <s v="Operational Expenditures"/>
    <s v="GEN-OP-5520-563 2012 Pierce Arrow #563"/>
    <n v="9212"/>
    <m/>
  </r>
  <r>
    <s v="GEN"/>
    <s v="Operations"/>
    <x v="2"/>
    <s v="Operational Expenditures"/>
    <s v="GEN-OP-5520-583 2018 Pierce FXP Pumper #583"/>
    <n v="5500"/>
    <m/>
  </r>
  <r>
    <s v="GEN"/>
    <s v="Operations"/>
    <x v="2"/>
    <s v="Operational Expenditures"/>
    <s v="GEN-OP-5520-812 2007 Pierce Quantum #812"/>
    <n v="10212"/>
    <m/>
  </r>
  <r>
    <s v="GEN"/>
    <s v="Operations"/>
    <x v="2"/>
    <s v="Operational Expenditures"/>
    <s v="GEN-OP-5530-000 FLEET:  RESCUES / AERIALS"/>
    <n v="24576"/>
    <m/>
  </r>
  <r>
    <s v="GEN"/>
    <s v="Operations"/>
    <x v="2"/>
    <s v="Operational Expenditures"/>
    <s v="GEN-OP-5530-001 Rescues/Aerials On Order"/>
    <n v="2000"/>
    <m/>
  </r>
  <r>
    <s v="GEN"/>
    <s v="Operations"/>
    <x v="2"/>
    <s v="Operational Expenditures"/>
    <s v="GEN-OP-5530-038 2016 Pierce Aerial #038"/>
    <n v="14212"/>
    <m/>
  </r>
  <r>
    <s v="GEN"/>
    <s v="Operations"/>
    <x v="2"/>
    <s v="Operational Expenditures"/>
    <s v="GEN-OP-5530-936 2019 Ferrara Quint HD #936"/>
    <n v="14212"/>
    <m/>
  </r>
  <r>
    <s v="GEN"/>
    <s v="Operations"/>
    <x v="2"/>
    <s v="Operational Expenditures"/>
    <s v="GEN-OP-5540-000 FLEET:  ENGINES (TYPE 4-6)"/>
    <n v="29060"/>
    <m/>
  </r>
  <r>
    <s v="GEN"/>
    <s v="Operations"/>
    <x v="2"/>
    <s v="Operational Expenditures"/>
    <s v="GEN-OP-5540-112 2012 Ford F550 #112 (BT211)"/>
    <n v="1720"/>
    <m/>
  </r>
  <r>
    <s v="GEN"/>
    <s v="Operations"/>
    <x v="2"/>
    <s v="Operational Expenditures"/>
    <s v="GEN-OP-5540-378 2015 Ford F550 #378 (BT241)"/>
    <n v="1720"/>
    <m/>
  </r>
  <r>
    <s v="GEN"/>
    <s v="Operations"/>
    <x v="2"/>
    <s v="Operational Expenditures"/>
    <s v="GEN-OP-5540-456 11 Ford F550 #456 (BT 235)"/>
    <n v="1720"/>
    <m/>
  </r>
  <r>
    <s v="GEN"/>
    <s v="Operations"/>
    <x v="2"/>
    <s v="Operational Expenditures"/>
    <s v="GEN-OP-5540-507 2018 F-550 #507 (BT231)"/>
    <n v="1720"/>
    <m/>
  </r>
  <r>
    <s v="GEN"/>
    <s v="Operations"/>
    <x v="2"/>
    <s v="Operational Expenditures"/>
    <s v="GEN-OP-5540-739 2022 Ford F550 - BFX Brush Truck #739"/>
    <n v="1560"/>
    <m/>
  </r>
  <r>
    <s v="GEN"/>
    <s v="Operations"/>
    <x v="2"/>
    <s v="Operational Expenditures"/>
    <s v="GEN-OP-5550-313 1997 Freightliner #313"/>
    <n v="11"/>
    <m/>
  </r>
  <r>
    <s v="GEN"/>
    <s v="Operations"/>
    <x v="2"/>
    <s v="Operational Expenditures"/>
    <s v="GEN-OP-5560-000 FLEET:  STAFF/COMMAND"/>
    <n v="6620"/>
    <m/>
  </r>
  <r>
    <s v="GEN"/>
    <s v="Operations"/>
    <x v="2"/>
    <s v="Operational Expenditures"/>
    <s v="GEN-OP-5560-001 Fleet Staff/Command On Order"/>
    <n v="2500"/>
    <m/>
  </r>
  <r>
    <s v="GEN"/>
    <s v="Operations"/>
    <x v="2"/>
    <s v="Operational Expenditures"/>
    <s v="GEN-OP-5560-024 2007 Ford F150 #024"/>
    <n v="160"/>
    <m/>
  </r>
  <r>
    <s v="GEN"/>
    <s v="Operations"/>
    <x v="2"/>
    <s v="Operational Expenditures"/>
    <s v="GEN-OP-5560-221 '18 Ford F250  #221 (Safety 201)"/>
    <n v="860"/>
    <m/>
  </r>
  <r>
    <s v="GEN"/>
    <s v="Operations"/>
    <x v="2"/>
    <s v="Operational Expenditures"/>
    <s v="GEN-OP-5560-225 '18 Ford F250  #225 (FTO201)"/>
    <n v="160"/>
    <m/>
  </r>
  <r>
    <s v="GEN"/>
    <s v="Operations"/>
    <x v="2"/>
    <s v="Operational Expenditures"/>
    <s v="GEN-OP-5560-226 '18 Ford F250  #226 (FTO202)"/>
    <n v="160"/>
    <m/>
  </r>
  <r>
    <s v="GEN"/>
    <s v="Operations"/>
    <x v="2"/>
    <s v="Operational Expenditures"/>
    <s v="GEN-OP-5560-227 '18 Ford F250  #227 (RRO)"/>
    <n v="160"/>
    <m/>
  </r>
  <r>
    <s v="GEN"/>
    <s v="Operations"/>
    <x v="2"/>
    <s v="Operational Expenditures"/>
    <s v="GEN-OP-5560-228 '18 Ford F250  #228 (B203)"/>
    <n v="160"/>
    <m/>
  </r>
  <r>
    <s v="GEN"/>
    <s v="Operations"/>
    <x v="2"/>
    <s v="Operational Expenditures"/>
    <s v="GEN-OP-5560-285 '19 Ford F250 #285"/>
    <n v="860"/>
    <m/>
  </r>
  <r>
    <s v="GEN"/>
    <s v="Operations"/>
    <x v="2"/>
    <s v="Operational Expenditures"/>
    <s v="GEN-OP-5560-305 '18 Ford Transit Van #305"/>
    <n v="160"/>
    <m/>
  </r>
  <r>
    <s v="GEN"/>
    <s v="Operations"/>
    <x v="2"/>
    <s v="Operational Expenditures"/>
    <s v="GEN-OP-5560-306 '18 Ford Transit Van #306"/>
    <n v="160"/>
    <m/>
  </r>
  <r>
    <s v="GEN"/>
    <s v="Operations"/>
    <x v="2"/>
    <s v="Operational Expenditures"/>
    <s v="GEN-OP-5560-549 2016 Ford C Max Hybrid #549"/>
    <n v="1360"/>
    <m/>
  </r>
  <r>
    <s v="GEN"/>
    <s v="Operations"/>
    <x v="2"/>
    <s v="Operational Expenditures"/>
    <s v="GEN-OP-5560-644 '15 Ford F250, VIN #644 (B-201)"/>
    <n v="720"/>
    <m/>
  </r>
  <r>
    <s v="GEN"/>
    <s v="Operations"/>
    <x v="2"/>
    <s v="Operational Expenditures"/>
    <s v="GEN-OP-5560-713 '18 Ford C Max Hybrid #713"/>
    <n v="160"/>
    <m/>
  </r>
  <r>
    <s v="GEN"/>
    <s v="Operations"/>
    <x v="2"/>
    <s v="Operational Expenditures"/>
    <s v="GEN-OP-5560-751 2014 Ford Expedition #751 (C-202)"/>
    <n v="160"/>
    <m/>
  </r>
  <r>
    <s v="GEN"/>
    <s v="Operations"/>
    <x v="2"/>
    <s v="Operational Expenditures"/>
    <s v="GEN-OP-5570-000 FLEET:  SQUADS &amp; AMBS"/>
    <n v="28980"/>
    <m/>
  </r>
  <r>
    <s v="GEN"/>
    <s v="Operations"/>
    <x v="2"/>
    <s v="Operational Expenditures"/>
    <s v="GEN-OP-5570-141 '17 Road Rescue Amb #141  Medic 280"/>
    <n v="4645"/>
    <m/>
  </r>
  <r>
    <s v="GEN"/>
    <s v="Operations"/>
    <x v="2"/>
    <s v="Operational Expenditures"/>
    <s v="GEN-OP-5570-222 '18 Ford F250  #222 (SQ211)"/>
    <n v="860"/>
    <m/>
  </r>
  <r>
    <s v="GEN"/>
    <s v="Operations"/>
    <x v="2"/>
    <s v="Operational Expenditures"/>
    <s v="GEN-OP-5570-223 '18 Ford F250  #223 (SQ241)"/>
    <n v="860"/>
    <m/>
  </r>
  <r>
    <s v="GEN"/>
    <s v="Operations"/>
    <x v="2"/>
    <s v="Operational Expenditures"/>
    <s v="GEN-OP-5570-867 '21 Frazer Ambulance VIN #867"/>
    <n v="4645"/>
    <m/>
  </r>
  <r>
    <s v="GEN"/>
    <s v="Operations"/>
    <x v="2"/>
    <s v="Operational Expenditures"/>
    <s v="GEN-OP-5570-868 '21 Frazer Ambulance VIN #868"/>
    <n v="4645"/>
    <m/>
  </r>
  <r>
    <s v="GEN"/>
    <s v="Operations"/>
    <x v="2"/>
    <s v="Operational Expenditures"/>
    <s v="GEN-OP-5570-889 2021 Frazer Ambulance VIN #889"/>
    <n v="4645"/>
    <m/>
  </r>
  <r>
    <s v="GEN"/>
    <s v="Operations"/>
    <x v="2"/>
    <s v="Operational Expenditures"/>
    <s v="GEN-OP-5570-947 '19 Frazer Ambulance #947"/>
    <n v="4645"/>
    <m/>
  </r>
  <r>
    <s v="GEN"/>
    <s v="Operations"/>
    <x v="2"/>
    <s v="Operational Expenditures"/>
    <s v="GEN-OP-5570-955 '17 Wheeled Coach Amb #955  Medic 211"/>
    <n v="2405"/>
    <m/>
  </r>
  <r>
    <s v="GEN"/>
    <s v="Operations"/>
    <x v="2"/>
    <s v="Operational Expenditures"/>
    <s v="GEN-OP-5570-956 '17 Wheeled Coach Amb #956  Medic 231"/>
    <n v="2405"/>
    <m/>
  </r>
  <r>
    <s v="GEN"/>
    <s v="Operations"/>
    <x v="2"/>
    <s v="Operational Expenditures"/>
    <s v="GEN-OP-5570-A48 '19 Frazer Ambulance #948"/>
    <n v="2405"/>
    <m/>
  </r>
  <r>
    <s v="GEN"/>
    <s v="Operations"/>
    <x v="2"/>
    <s v="Operational Expenditures"/>
    <s v="GEN-OP-5570-F24 '18 Ford F250  #224 (SQ215)"/>
    <n v="860"/>
    <m/>
  </r>
  <r>
    <s v="GEN"/>
    <s v="Operations"/>
    <x v="2"/>
    <s v="Operational Expenditures"/>
    <s v="GEN-OP-5602-000 SCBA Equipment"/>
    <n v="430939"/>
    <m/>
  </r>
  <r>
    <s v="GEN"/>
    <s v="Operations"/>
    <x v="2"/>
    <s v="Operational Expenditures"/>
    <s v="GEN-OP-5603-000 SCBA Maintenance and Testing"/>
    <n v="54545"/>
    <m/>
  </r>
  <r>
    <s v="GEN"/>
    <s v="Operations"/>
    <x v="2"/>
    <s v="Operational Expenditures"/>
    <s v="GEN-OP-5611-000 New Structural PPE"/>
    <n v="521514"/>
    <m/>
  </r>
  <r>
    <s v="GEN"/>
    <s v="Operations"/>
    <x v="2"/>
    <s v="Operational Expenditures"/>
    <s v="GEN-OP-5612-000 Replacement Structural PPE"/>
    <n v="98444"/>
    <m/>
  </r>
  <r>
    <s v="GEN"/>
    <s v="Operations"/>
    <x v="2"/>
    <s v="Operational Expenditures"/>
    <s v="GEN-OP-5614-000 Isolation PPE"/>
    <n v="15000"/>
    <m/>
  </r>
  <r>
    <s v="GEN"/>
    <s v="Operations"/>
    <x v="2"/>
    <s v="Operational Expenditures"/>
    <s v="GEN-OP-5620-000 Testing and General Maintenance PPE"/>
    <n v="55000"/>
    <m/>
  </r>
  <r>
    <s v="GEN"/>
    <s v="Operations"/>
    <x v="2"/>
    <s v="Operational Expenditures"/>
    <s v="GEN-OP-5631-000 New Wildland PPE"/>
    <n v="153090"/>
    <m/>
  </r>
  <r>
    <s v="GEN"/>
    <s v="Operations"/>
    <x v="2"/>
    <s v="Operational Expenditures"/>
    <s v="GEN-OP-5632-000 Replacement Wildland PPE"/>
    <n v="19329"/>
    <m/>
  </r>
  <r>
    <s v="GEN"/>
    <s v="Operations"/>
    <x v="2"/>
    <s v="Operational Expenditures"/>
    <s v="GEN-OP-5633-000 Repairs - Wildland PPE"/>
    <n v="6250"/>
    <m/>
  </r>
  <r>
    <s v="GEN"/>
    <s v="Operations"/>
    <x v="2"/>
    <s v="Operational Expenditures"/>
    <s v="GEN-OP-5634-000 New Water Gear"/>
    <n v="59724"/>
    <m/>
  </r>
  <r>
    <s v="GEN"/>
    <s v="Operations"/>
    <x v="2"/>
    <s v="Operational Expenditures"/>
    <s v="GEN-OP-5635-000 Replacement Water Gear"/>
    <n v="9748"/>
    <m/>
  </r>
  <r>
    <s v="GEN"/>
    <s v="Operations"/>
    <x v="2"/>
    <s v="Operational Expenditures"/>
    <s v="GEN-OP-5640-000 Uniforms"/>
    <n v="290825"/>
    <m/>
  </r>
  <r>
    <s v="GEN"/>
    <s v="Operations"/>
    <x v="2"/>
    <s v="Operational Expenditures"/>
    <s v="GEN-OP-7640-000 Electronic &amp; Comm. Equipment"/>
    <n v="265410"/>
    <m/>
  </r>
  <r>
    <s v=""/>
    <s v="Operations"/>
    <x v="1"/>
    <m/>
    <m/>
    <m/>
    <n v="26248554"/>
  </r>
  <r>
    <s v="GEN"/>
    <s v="Training"/>
    <x v="2"/>
    <s v="Operational Expenditures"/>
    <s v="GEN-TR-5010-000 Salaries"/>
    <n v="3029139"/>
    <m/>
  </r>
  <r>
    <s v="GEN"/>
    <s v="Training"/>
    <x v="2"/>
    <s v="Operational Expenditures"/>
    <s v="GEN-TR-5012-000 Salary Expense - Overtime"/>
    <n v="185150"/>
    <m/>
  </r>
  <r>
    <s v="GEN"/>
    <s v="Training"/>
    <x v="2"/>
    <s v="Operational Expenditures"/>
    <s v="GEN-TR-5013-000 Salary Expense - Leave payout"/>
    <n v="18123"/>
    <m/>
  </r>
  <r>
    <s v="GEN"/>
    <s v="Training"/>
    <x v="2"/>
    <s v="Operational Expenditures"/>
    <s v="GEN-TR-5021-000 FICA Tax"/>
    <n v="193111"/>
    <m/>
  </r>
  <r>
    <s v="GEN"/>
    <s v="Training"/>
    <x v="2"/>
    <s v="Operational Expenditures"/>
    <s v="GEN-TR-5022-000 Medicare Tax"/>
    <n v="45164"/>
    <m/>
  </r>
  <r>
    <s v="GEN"/>
    <s v="Training"/>
    <x v="2"/>
    <s v="Operational Expenditures"/>
    <s v="GEN-TR-5023-000 SUTA Tax"/>
    <n v="20916"/>
    <m/>
  </r>
  <r>
    <s v="GEN"/>
    <s v="Training"/>
    <x v="2"/>
    <s v="Operational Expenditures"/>
    <s v="GEN-TR-5026-000 HR Administration Expense"/>
    <n v="11075"/>
    <m/>
  </r>
  <r>
    <s v="GEN"/>
    <s v="Training"/>
    <x v="2"/>
    <s v="Operational Expenditures"/>
    <s v="GEN-TR-5110-000 Workers Comp. Insurance"/>
    <n v="41812"/>
    <m/>
  </r>
  <r>
    <s v="GEN"/>
    <s v="Training"/>
    <x v="2"/>
    <s v="Operational Expenditures"/>
    <s v="GEN-TR-5120-000 Retirement Plan"/>
    <n v="311470"/>
    <m/>
  </r>
  <r>
    <s v="GEN"/>
    <s v="Training"/>
    <x v="2"/>
    <s v="Operational Expenditures"/>
    <s v="GEN-TR-5121-000 Retirement Plan - 457 401a Contributions"/>
    <n v="29025"/>
    <m/>
  </r>
  <r>
    <s v="GEN"/>
    <s v="Training"/>
    <x v="2"/>
    <s v="Operational Expenditures"/>
    <s v="GEN-TR-5130-000 Health Insurance (&amp; Dental FY2018)"/>
    <n v="541486"/>
    <m/>
  </r>
  <r>
    <s v="GEN"/>
    <s v="Training"/>
    <x v="2"/>
    <s v="Operational Expenditures"/>
    <s v="GEN-TR-5131-000 Dental &amp; Vision Insurance"/>
    <n v="41108"/>
    <m/>
  </r>
  <r>
    <s v="GEN"/>
    <s v="Training"/>
    <x v="2"/>
    <s v="Operational Expenditures"/>
    <s v="GEN-TR-5132-000 Section 125 Contributions"/>
    <n v="113900"/>
    <m/>
  </r>
  <r>
    <s v="GEN"/>
    <s v="Training"/>
    <x v="2"/>
    <s v="Operational Expenditures"/>
    <s v="GEN-TR-5135-000 Employee Assistance Program"/>
    <n v="1735"/>
    <m/>
  </r>
  <r>
    <s v="GEN"/>
    <s v="Training"/>
    <x v="2"/>
    <s v="Operational Expenditures"/>
    <s v="GEN-TR-5140-000 Disability Insurance"/>
    <n v="12838"/>
    <m/>
  </r>
  <r>
    <s v="GEN"/>
    <s v="Training"/>
    <x v="2"/>
    <s v="Operational Expenditures"/>
    <s v="GEN-TR-5150-000 AD&amp;D and Life Insurance"/>
    <n v="6517"/>
    <m/>
  </r>
  <r>
    <s v="GEN"/>
    <s v="Training"/>
    <x v="2"/>
    <s v="Operational Expenditures"/>
    <s v="GEN-TR-5171-000 Fitness &amp; Physical Exams"/>
    <n v="292600"/>
    <m/>
  </r>
  <r>
    <s v="GEN"/>
    <s v="Training"/>
    <x v="2"/>
    <s v="Operational Expenditures"/>
    <s v="GEN-TR-5172-000 Behavioral Health"/>
    <n v="11750"/>
    <m/>
  </r>
  <r>
    <s v="GEN"/>
    <s v="Training"/>
    <x v="2"/>
    <s v="Operational Expenditures"/>
    <s v="GEN-TR-5173-000 Nutrition"/>
    <n v="2500"/>
    <m/>
  </r>
  <r>
    <s v="GEN"/>
    <s v="Training"/>
    <x v="2"/>
    <s v="Operational Expenditures"/>
    <s v="GEN-TR-5174-000 Fitness Equipment"/>
    <n v="39240"/>
    <m/>
  </r>
  <r>
    <s v="GEN"/>
    <s v="Training"/>
    <x v="2"/>
    <s v="Operational Expenditures"/>
    <s v="GEN-TR-5175-000 Health &amp; Wellness Books"/>
    <n v="1000"/>
    <m/>
  </r>
  <r>
    <s v="GEN"/>
    <s v="Training"/>
    <x v="2"/>
    <s v="Operational Expenditures"/>
    <s v="GEN-TR-5176-000 CPAT Equipment"/>
    <n v="10730"/>
    <m/>
  </r>
  <r>
    <s v="GEN"/>
    <s v="Training"/>
    <x v="2"/>
    <s v="Operational Expenditures"/>
    <s v="GEN-TR-5245-000 Rehab Supplies"/>
    <n v="5000"/>
    <m/>
  </r>
  <r>
    <s v="GEN"/>
    <s v="Training"/>
    <x v="2"/>
    <s v="Operational Expenditures"/>
    <s v="GEN-TR-5261-000 Station Safety Supplies"/>
    <n v="9000"/>
    <m/>
  </r>
  <r>
    <s v="GEN"/>
    <s v="Training"/>
    <x v="2"/>
    <s v="Operational Expenditures"/>
    <s v="GEN-TR-5602-000 SCBA Equipment"/>
    <n v="34500"/>
    <m/>
  </r>
  <r>
    <s v="GEN"/>
    <s v="Training"/>
    <x v="2"/>
    <s v="Operational Expenditures"/>
    <s v="GEN-TR-5611-000 New Structural PPE"/>
    <n v="37500"/>
    <m/>
  </r>
  <r>
    <s v="GEN"/>
    <s v="Training"/>
    <x v="2"/>
    <s v="Operational Expenditures"/>
    <s v="GEN-TR-5640-000 Uniforms"/>
    <n v="47500"/>
    <m/>
  </r>
  <r>
    <s v="GEN"/>
    <s v="Training"/>
    <x v="2"/>
    <s v="Operational Expenditures"/>
    <s v="GEN-TR-5811-000 Fire/Rescue Tng. Conference &amp; CEU"/>
    <n v="116800"/>
    <m/>
  </r>
  <r>
    <s v="GEN"/>
    <s v="Training"/>
    <x v="2"/>
    <s v="Operational Expenditures"/>
    <s v="GEN-TR-5812-000 EMS Tng. Conference &amp; CEU"/>
    <n v="61750"/>
    <m/>
  </r>
  <r>
    <s v="GEN"/>
    <s v="Training"/>
    <x v="2"/>
    <s v="Operational Expenditures"/>
    <s v="GEN-TR-5813-000 Other Training Conference &amp; CEU"/>
    <n v="9250"/>
    <m/>
  </r>
  <r>
    <s v="GEN"/>
    <s v="Training"/>
    <x v="2"/>
    <s v="Operational Expenditures"/>
    <s v="GEN-TR-5821-000 Fire/Rescue Training Manuals &amp; Books"/>
    <n v="11500"/>
    <m/>
  </r>
  <r>
    <s v="GEN"/>
    <s v="Training"/>
    <x v="2"/>
    <s v="Operational Expenditures"/>
    <s v="GEN-TR-5822-000 EMS Training Manual &amp; Books"/>
    <n v="5000"/>
    <m/>
  </r>
  <r>
    <s v="GEN"/>
    <s v="Training"/>
    <x v="2"/>
    <s v="Operational Expenditures"/>
    <s v="GEN-TR-5824-000 EMS Ed. Training Manuals &amp; Books"/>
    <n v="10750"/>
    <m/>
  </r>
  <r>
    <s v="GEN"/>
    <s v="Training"/>
    <x v="2"/>
    <s v="Operational Expenditures"/>
    <s v="GEN-TR-5831-000 Fire/Rescue Training Equipment"/>
    <n v="10500"/>
    <m/>
  </r>
  <r>
    <s v="GEN"/>
    <s v="Training"/>
    <x v="2"/>
    <s v="Operational Expenditures"/>
    <s v="GEN-TR-5832-000 EMS Training Equipment"/>
    <n v="32820"/>
    <m/>
  </r>
  <r>
    <s v="GEN"/>
    <s v="Training"/>
    <x v="2"/>
    <s v="Operational Expenditures"/>
    <s v="GEN-TR-5834-000 EMS Ed. Training Equipment"/>
    <n v="9500"/>
    <m/>
  </r>
  <r>
    <s v="GEN"/>
    <s v="Training"/>
    <x v="2"/>
    <s v="Operational Expenditures"/>
    <s v="GEN-TR-5841-000 Fire/Rescue Training Supplies"/>
    <n v="15500"/>
    <m/>
  </r>
  <r>
    <s v="GEN"/>
    <s v="Training"/>
    <x v="2"/>
    <s v="Operational Expenditures"/>
    <s v="GEN-TR-5842-000 EMS Ops. Training Supplies"/>
    <n v="22500"/>
    <m/>
  </r>
  <r>
    <s v="GEN"/>
    <s v="Training"/>
    <x v="2"/>
    <s v="Operational Expenditures"/>
    <s v="GEN-TR-5843-000 Other Training Supplies"/>
    <n v="17500"/>
    <m/>
  </r>
  <r>
    <s v="GEN"/>
    <s v="Training"/>
    <x v="2"/>
    <s v="Operational Expenditures"/>
    <s v="GEN-TR-5851-000 Per Diem - Travel Training"/>
    <n v="6500"/>
    <m/>
  </r>
  <r>
    <s v="GEN"/>
    <s v="Training"/>
    <x v="2"/>
    <s v="Operational Expenditures"/>
    <s v="GEN-TR-5852-000 Lodging - Travel Training"/>
    <n v="16500"/>
    <m/>
  </r>
  <r>
    <s v="GEN"/>
    <s v="Training"/>
    <x v="2"/>
    <s v="Operational Expenditures"/>
    <s v="GEN-TR-5854-000 Air Fare - Travel Training"/>
    <n v="12000"/>
    <m/>
  </r>
  <r>
    <s v="GEN"/>
    <s v="Training"/>
    <x v="2"/>
    <s v="Operational Expenditures"/>
    <s v="GEN-TR-5855-000 Mileage/Rental Car - Travel Training"/>
    <n v="2500"/>
    <m/>
  </r>
  <r>
    <s v="GEN"/>
    <s v="Training"/>
    <x v="2"/>
    <s v="Operational Expenditures"/>
    <s v="GEN-TR-5860-000 EMS Ed. Licensing and Regulations Fees"/>
    <n v="6700"/>
    <m/>
  </r>
  <r>
    <s v="GEN"/>
    <s v="Training"/>
    <x v="2"/>
    <s v="Operational Expenditures"/>
    <s v="GEN-TR-5880-000 Certification Fees"/>
    <n v="35298"/>
    <m/>
  </r>
  <r>
    <s v="GEN"/>
    <s v="Training"/>
    <x v="2"/>
    <s v="Operational Expenditures"/>
    <s v="GEN-TR-5881-000 EMS Ed. Certification Fees"/>
    <n v="10000"/>
    <m/>
  </r>
  <r>
    <s v="GEN"/>
    <s v="Training"/>
    <x v="2"/>
    <s v="Operational Expenditures"/>
    <s v="GEN-TR-5891-000 Cadet Program Supplies and Equipment"/>
    <n v="12500"/>
    <m/>
  </r>
  <r>
    <s v="GEN"/>
    <s v="Training"/>
    <x v="2"/>
    <s v="Operational Expenditures"/>
    <s v="GEN-TR-6122-000 Dues and Membership Fees"/>
    <n v="7150"/>
    <m/>
  </r>
  <r>
    <s v="GEN"/>
    <s v="Training"/>
    <x v="2"/>
    <s v="Operational Expenditures"/>
    <s v="GEN-TR-6645-000 Instructional Services"/>
    <n v="87500"/>
    <m/>
  </r>
  <r>
    <s v=""/>
    <s v="Training"/>
    <x v="1"/>
    <m/>
    <m/>
    <m/>
    <n v="5613907"/>
  </r>
  <r>
    <s v="GEN"/>
    <s v="General and Administrative"/>
    <x v="2"/>
    <s v="Operational Expenditures"/>
    <s v="GEN-AD-5010-000 Salaries"/>
    <n v="2225460"/>
    <m/>
  </r>
  <r>
    <s v="GEN"/>
    <s v="General and Administrative"/>
    <x v="2"/>
    <s v="Operational Expenditures"/>
    <s v="GEN-AD-5012-000 Salary Expense - Overtime"/>
    <n v="13289"/>
    <m/>
  </r>
  <r>
    <s v="GEN"/>
    <s v="General and Administrative"/>
    <x v="2"/>
    <s v="Operational Expenditures"/>
    <s v="GEN-AD-5021-000 FICA Tax"/>
    <n v="132931"/>
    <m/>
  </r>
  <r>
    <s v="GEN"/>
    <s v="General and Administrative"/>
    <x v="2"/>
    <s v="Operational Expenditures"/>
    <s v="GEN-AD-5022-000 Medicare tax"/>
    <n v="32544"/>
    <m/>
  </r>
  <r>
    <s v="GEN"/>
    <s v="General and Administrative"/>
    <x v="2"/>
    <s v="Operational Expenditures"/>
    <s v="GEN-AD-5023-000 SUTA tax"/>
    <n v="6552"/>
    <m/>
  </r>
  <r>
    <s v="GEN"/>
    <s v="General and Administrative"/>
    <x v="2"/>
    <s v="Operational Expenditures"/>
    <s v="GEN-AD-5026-000 HR Administration Expense"/>
    <n v="65177"/>
    <m/>
  </r>
  <r>
    <s v="GEN"/>
    <s v="General and Administrative"/>
    <x v="2"/>
    <s v="Operational Expenditures"/>
    <s v="GEN-AD-5120-000 Retirement Plan"/>
    <n v="224443"/>
    <m/>
  </r>
  <r>
    <s v="GEN"/>
    <s v="General and Administrative"/>
    <x v="2"/>
    <s v="Operational Expenditures"/>
    <s v="GEN-AD-5121-000 Retirement Plan - 457 401a Contributions"/>
    <n v="17484"/>
    <m/>
  </r>
  <r>
    <s v="GEN"/>
    <s v="General and Administrative"/>
    <x v="2"/>
    <s v="Operational Expenditures"/>
    <s v="GEN-AD-5130-000 Health Insurance (&amp; Dental FY2018)"/>
    <n v="237922"/>
    <m/>
  </r>
  <r>
    <s v="GEN"/>
    <s v="General and Administrative"/>
    <x v="2"/>
    <s v="Operational Expenditures"/>
    <s v="GEN-AD-5131-000 Dental &amp; Vision Insurance"/>
    <n v="18392"/>
    <m/>
  </r>
  <r>
    <s v="GEN"/>
    <s v="General and Administrative"/>
    <x v="2"/>
    <s v="Operational Expenditures"/>
    <s v="GEN-AD-5132-000 Section 125 Contributions"/>
    <n v="38527"/>
    <m/>
  </r>
  <r>
    <s v="GEN"/>
    <s v="General and Administrative"/>
    <x v="2"/>
    <s v="Operational Expenditures"/>
    <s v="GEN-AD-5135-000 Employee Assistance Program"/>
    <n v="706"/>
    <m/>
  </r>
  <r>
    <s v="GEN"/>
    <s v="General and Administrative"/>
    <x v="2"/>
    <s v="Operational Expenditures"/>
    <s v="GEN-AD-5140-000 Disability Insurance"/>
    <n v="8450"/>
    <m/>
  </r>
  <r>
    <s v="GEN"/>
    <s v="General and Administrative"/>
    <x v="2"/>
    <s v="Operational Expenditures"/>
    <s v="GEN-AD-5150-000 AD &amp; D and Life Insurance"/>
    <n v="3685"/>
    <m/>
  </r>
  <r>
    <s v="GEN"/>
    <s v="General and Administrative"/>
    <x v="2"/>
    <s v="Operational Expenditures"/>
    <s v="GEN-AD-5182-000 Initial Physical Exam"/>
    <n v="73000"/>
    <m/>
  </r>
  <r>
    <s v="GEN"/>
    <s v="General and Administrative"/>
    <x v="2"/>
    <s v="Operational Expenditures"/>
    <s v="GEN-AD-5640-000 Uniforms"/>
    <n v="7870"/>
    <m/>
  </r>
  <r>
    <s v="GEN"/>
    <s v="General and Administrative"/>
    <x v="2"/>
    <s v="Operational Expenditures"/>
    <s v="GEN-AD-5710-000 Promotional Materials"/>
    <n v="5800"/>
    <m/>
  </r>
  <r>
    <s v="GEN"/>
    <s v="General and Administrative"/>
    <x v="2"/>
    <s v="Operational Expenditures"/>
    <s v="GEN-AD-5720-000 Recruiting Ads"/>
    <n v="1420"/>
    <m/>
  </r>
  <r>
    <s v="GEN"/>
    <s v="General and Administrative"/>
    <x v="2"/>
    <s v="Operational Expenditures"/>
    <s v="GEN-AD-5730-000 Applicant Testing/Screening"/>
    <n v="16750"/>
    <m/>
  </r>
  <r>
    <s v="GEN"/>
    <s v="General and Administrative"/>
    <x v="2"/>
    <s v="Operational Expenditures"/>
    <s v="GEN-AD-5740-000 Awards Program"/>
    <n v="4900"/>
    <m/>
  </r>
  <r>
    <s v="GEN"/>
    <s v="General and Administrative"/>
    <x v="2"/>
    <s v="Operational Expenditures"/>
    <s v="GEN-AD-5750-000 Events Program"/>
    <n v="24400"/>
    <m/>
  </r>
  <r>
    <s v="GEN"/>
    <s v="General and Administrative"/>
    <x v="2"/>
    <s v="Operational Expenditures"/>
    <s v="GEN-AD-5790-000 Miscellaneous"/>
    <n v="800"/>
    <m/>
  </r>
  <r>
    <s v="GEN"/>
    <s v="General and Administrative"/>
    <x v="2"/>
    <s v="Operational Expenditures"/>
    <s v="GEN-AD-5810-000 Training Conference &amp; CEU"/>
    <n v="26615"/>
    <m/>
  </r>
  <r>
    <s v="GEN"/>
    <s v="General and Administrative"/>
    <x v="2"/>
    <s v="Operational Expenditures"/>
    <s v="GEN-AD-5820-000 Training Manuals &amp; Books"/>
    <n v="150"/>
    <m/>
  </r>
  <r>
    <s v="GEN"/>
    <s v="General and Administrative"/>
    <x v="2"/>
    <s v="Operational Expenditures"/>
    <s v="GEN-AD-5851-000 Per Diem - Travel Training"/>
    <n v="1946"/>
    <m/>
  </r>
  <r>
    <s v="GEN"/>
    <s v="General and Administrative"/>
    <x v="2"/>
    <s v="Operational Expenditures"/>
    <s v="GEN-AD-5852-000 Lodging - Travel Training"/>
    <n v="22724"/>
    <m/>
  </r>
  <r>
    <s v="GEN"/>
    <s v="General and Administrative"/>
    <x v="2"/>
    <s v="Operational Expenditures"/>
    <s v="GEN-AD-5854-000 Air Fare - Travel Training"/>
    <n v="500"/>
    <m/>
  </r>
  <r>
    <s v="GEN"/>
    <s v="General and Administrative"/>
    <x v="2"/>
    <s v="Operational Expenditures"/>
    <s v="GEN-AD-5855-000 Mileage/Rental Car - Travel Training"/>
    <n v="1100"/>
    <m/>
  </r>
  <r>
    <s v="GEN"/>
    <s v="General and Administrative"/>
    <x v="2"/>
    <s v="Operational Expenditures"/>
    <s v="GEN-AD-6110-000 Subscriptions - Periodicals"/>
    <n v="49"/>
    <m/>
  </r>
  <r>
    <s v="GEN"/>
    <s v="General and Administrative"/>
    <x v="2"/>
    <s v="Operational Expenditures"/>
    <s v="GEN-AD-6112-000 Subscriptions - Software"/>
    <n v="787284"/>
    <m/>
  </r>
  <r>
    <s v="GEN"/>
    <s v="General and Administrative"/>
    <x v="2"/>
    <s v="Operational Expenditures"/>
    <s v="GEN-AD-6122-000 Dues and Membership Fees"/>
    <n v="16393"/>
    <m/>
  </r>
  <r>
    <s v="GEN"/>
    <s v="General and Administrative"/>
    <x v="2"/>
    <s v="Operational Expenditures"/>
    <s v="GEN-AD-6210-000 Regular Postage"/>
    <n v="10316"/>
    <m/>
  </r>
  <r>
    <s v="GEN"/>
    <s v="General and Administrative"/>
    <x v="2"/>
    <s v="Operational Expenditures"/>
    <s v="GEN-AD-6220-000 Shipping Charges"/>
    <n v="900"/>
    <m/>
  </r>
  <r>
    <s v="GEN"/>
    <s v="General and Administrative"/>
    <x v="2"/>
    <s v="Operational Expenditures"/>
    <s v="GEN-AD-6225-000 Printing - Forms &amp; Materials"/>
    <n v="4765"/>
    <m/>
  </r>
  <r>
    <s v="GEN"/>
    <s v="General and Administrative"/>
    <x v="2"/>
    <s v="Operational Expenditures"/>
    <s v="GEN-AD-6240-000 Bank / Processing Fees"/>
    <n v="15710"/>
    <m/>
  </r>
  <r>
    <s v="GEN"/>
    <s v="General and Administrative"/>
    <x v="2"/>
    <s v="Operational Expenditures"/>
    <s v="GEN-AD-6250-000 Advertisements"/>
    <n v="7416"/>
    <m/>
  </r>
  <r>
    <s v="GEN"/>
    <s v="General and Administrative"/>
    <x v="2"/>
    <s v="Operational Expenditures"/>
    <s v="GEN-AD-6295-000 Insurance"/>
    <n v="304850"/>
    <m/>
  </r>
  <r>
    <s v="GEN"/>
    <s v="General and Administrative"/>
    <x v="2"/>
    <s v="Operational Expenditures"/>
    <s v="GEN-AD-6311-000 Stipend"/>
    <n v="16200"/>
    <m/>
  </r>
  <r>
    <s v="GEN"/>
    <s v="General and Administrative"/>
    <x v="2"/>
    <s v="Operational Expenditures"/>
    <s v="GEN-AD-6312-000 Conference &amp; Training - Commissioners"/>
    <n v="6025"/>
    <m/>
  </r>
  <r>
    <s v="GEN"/>
    <s v="General and Administrative"/>
    <x v="2"/>
    <s v="Operational Expenditures"/>
    <s v="GEN-AD-6313-000 Meals - Commissioners"/>
    <n v="3000"/>
    <m/>
  </r>
  <r>
    <s v="GEN"/>
    <s v="General and Administrative"/>
    <x v="2"/>
    <s v="Operational Expenditures"/>
    <s v="GEN-AD-6321-000 Per Diem - Commissioner Travel"/>
    <n v="300"/>
    <m/>
  </r>
  <r>
    <s v="GEN"/>
    <s v="General and Administrative"/>
    <x v="2"/>
    <s v="Operational Expenditures"/>
    <s v="GEN-AD-6322-000 Lodging - Commissioner Travel"/>
    <n v="6500"/>
    <m/>
  </r>
  <r>
    <s v="GEN"/>
    <s v="General and Administrative"/>
    <x v="2"/>
    <s v="Operational Expenditures"/>
    <s v="GEN-AD-6323-000 Meals - Commissioner Travel"/>
    <n v="1275"/>
    <m/>
  </r>
  <r>
    <s v="GEN"/>
    <s v="General and Administrative"/>
    <x v="2"/>
    <s v="Operational Expenditures"/>
    <s v="GEN-AD-6324-000 Air Fare - Commissioner Travel"/>
    <n v="1600"/>
    <m/>
  </r>
  <r>
    <s v="GEN"/>
    <s v="General and Administrative"/>
    <x v="2"/>
    <s v="Operational Expenditures"/>
    <s v="GEN-AD-6325-000 Mileage / Car Rental - Commissioner Travel"/>
    <n v="400"/>
    <m/>
  </r>
  <r>
    <s v="GEN"/>
    <s v="General and Administrative"/>
    <x v="2"/>
    <s v="Operational Expenditures"/>
    <s v="GEN-AD-6362-000 Lodging - Staff Business  Travel"/>
    <n v="9000"/>
    <m/>
  </r>
  <r>
    <s v="GEN"/>
    <s v="General and Administrative"/>
    <x v="2"/>
    <s v="Operational Expenditures"/>
    <s v="GEN-AD-6363-000 Meals"/>
    <n v="7350"/>
    <m/>
  </r>
  <r>
    <s v="GEN"/>
    <s v="General and Administrative"/>
    <x v="2"/>
    <s v="Operational Expenditures"/>
    <s v="GEN-AD-6611-000 Regular Legal Counsel"/>
    <n v="38000"/>
    <m/>
  </r>
  <r>
    <s v="GEN"/>
    <s v="General and Administrative"/>
    <x v="2"/>
    <s v="Operational Expenditures"/>
    <s v="GEN-AD-6612-000 Special Legal Counsel"/>
    <n v="118500"/>
    <m/>
  </r>
  <r>
    <s v="GEN"/>
    <s v="General and Administrative"/>
    <x v="2"/>
    <s v="Operational Expenditures"/>
    <s v="GEN-AD-6613-000 Legislative Counsel"/>
    <n v="54000"/>
    <m/>
  </r>
  <r>
    <s v="GEN"/>
    <s v="General and Administrative"/>
    <x v="2"/>
    <s v="Operational Expenditures"/>
    <s v="GEN-AD-6615-000 Other Legal Counsel"/>
    <n v="10000"/>
    <m/>
  </r>
  <r>
    <s v="GEN"/>
    <s v="General and Administrative"/>
    <x v="2"/>
    <s v="Operational Expenditures"/>
    <s v="GEN-AD-6622-000 Audit Services"/>
    <n v="36000"/>
    <m/>
  </r>
  <r>
    <s v="GEN"/>
    <s v="General and Administrative"/>
    <x v="2"/>
    <s v="Operational Expenditures"/>
    <s v="GEN-AD-6623-000 TCAD/Tax Collector"/>
    <n v="163500"/>
    <m/>
  </r>
  <r>
    <s v="GEN"/>
    <s v="General and Administrative"/>
    <x v="2"/>
    <s v="Operational Expenditures"/>
    <s v="GEN-AD-6624-000 Sales Tax Analysis / Collection"/>
    <n v="446734"/>
    <m/>
  </r>
  <r>
    <s v="GEN"/>
    <s v="General and Administrative"/>
    <x v="2"/>
    <s v="Operational Expenditures"/>
    <s v="GEN-AD-6641-000 Computer Service / Support"/>
    <n v="290270"/>
    <m/>
  </r>
  <r>
    <s v="GEN"/>
    <s v="General and Administrative"/>
    <x v="2"/>
    <s v="Operational Expenditures"/>
    <s v="GEN-AD-6642-000 Miscellaneous Prof. Services"/>
    <n v="464830"/>
    <m/>
  </r>
  <r>
    <s v="GEN"/>
    <s v="General and Administrative"/>
    <x v="2"/>
    <s v="Operational Expenditures"/>
    <s v="GEN-AD-6643-000 Collections fees Services rendered"/>
    <n v="127000"/>
    <m/>
  </r>
  <r>
    <s v="GEN"/>
    <s v="General and Administrative"/>
    <x v="2"/>
    <s v="Operational Expenditures"/>
    <s v="GEN-AD-6644-000 Medical Director"/>
    <n v="34500"/>
    <m/>
  </r>
  <r>
    <s v="GEN"/>
    <s v="General and Administrative"/>
    <x v="2"/>
    <s v="Operational Expenditures"/>
    <s v="GEN-AD-6646-000 Nov2017 Interlocal with CoP Sales Tax Payment"/>
    <n v="100000"/>
    <m/>
  </r>
  <r>
    <s v="GEN"/>
    <s v="General and Administrative"/>
    <x v="2"/>
    <s v="Operational Expenditures"/>
    <s v="GEN-LG-5210-000 Office Supply &amp; Material"/>
    <n v="30000"/>
    <m/>
  </r>
  <r>
    <s v="GEN"/>
    <s v="General and Administrative"/>
    <x v="2"/>
    <s v="Operational Expenditures"/>
    <s v="GEN-LG-5220-000 Janitorial Supply - General"/>
    <n v="7500"/>
    <m/>
  </r>
  <r>
    <s v="GEN"/>
    <s v="General and Administrative"/>
    <x v="2"/>
    <s v="Operational Expenditures"/>
    <s v="GEN-LG-5220-B06 Janitorial Sup. - Admin Bldg"/>
    <n v="3850"/>
    <m/>
  </r>
  <r>
    <s v="GEN"/>
    <s v="General and Administrative"/>
    <x v="2"/>
    <s v="Operational Expenditures"/>
    <s v="GEN-LG-5220-B08 Janitorial Supply - CEC"/>
    <n v="4950"/>
    <m/>
  </r>
  <r>
    <s v="GEN"/>
    <s v="General and Administrative"/>
    <x v="2"/>
    <s v="Operational Expenditures"/>
    <s v="GEN-LG-5220-B10 Janitorial Supply - Warehouse"/>
    <n v="2750"/>
    <m/>
  </r>
  <r>
    <s v="GEN"/>
    <s v="General and Administrative"/>
    <x v="2"/>
    <s v="Operational Expenditures"/>
    <s v="GEN-LG-5220-S01 Janitorial Supply - Sta. #1 - Central"/>
    <n v="9114"/>
    <m/>
  </r>
  <r>
    <s v="GEN"/>
    <s v="General and Administrative"/>
    <x v="2"/>
    <s v="Operational Expenditures"/>
    <s v="GEN-LG-5220-S02 Janitorial Supply - Station #2"/>
    <n v="7700"/>
    <m/>
  </r>
  <r>
    <s v="GEN"/>
    <s v="General and Administrative"/>
    <x v="2"/>
    <s v="Operational Expenditures"/>
    <s v="GEN-LG-5220-S03 Janitorial Supply - Station #3"/>
    <n v="6050"/>
    <m/>
  </r>
  <r>
    <s v="GEN"/>
    <s v="General and Administrative"/>
    <x v="2"/>
    <s v="Operational Expenditures"/>
    <s v="GEN-LG-5220-S04 Janitorial Supply - Station #4"/>
    <n v="6050"/>
    <m/>
  </r>
  <r>
    <s v="GEN"/>
    <s v="General and Administrative"/>
    <x v="2"/>
    <s v="Operational Expenditures"/>
    <s v="GEN-LG-5220-S05 Janitorial Supply - Station #5"/>
    <n v="9790"/>
    <m/>
  </r>
  <r>
    <s v="GEN"/>
    <s v="General and Administrative"/>
    <x v="2"/>
    <s v="Operational Expenditures"/>
    <s v="GEN-LG-5220-S06 Janitorial Supply - Station #6"/>
    <n v="1500"/>
    <m/>
  </r>
  <r>
    <s v="GEN"/>
    <s v="General and Administrative"/>
    <x v="2"/>
    <s v="Operational Expenditures"/>
    <s v="GEN-LG-5316-000 Ice Makers"/>
    <n v="4500"/>
    <m/>
  </r>
  <r>
    <s v="GEN"/>
    <s v="General and Administrative"/>
    <x v="2"/>
    <s v="Operational Expenditures"/>
    <s v="GEN-LG-5317-000 Printer / Copier Equipment"/>
    <n v="33000"/>
    <m/>
  </r>
  <r>
    <s v="GEN"/>
    <s v="General and Administrative"/>
    <x v="2"/>
    <s v="Operational Expenditures"/>
    <s v="GEN-LG-5318-000 Computers / IT Equipment"/>
    <n v="150000"/>
    <m/>
  </r>
  <r>
    <s v="GEN"/>
    <s v="General and Administrative"/>
    <x v="2"/>
    <s v="Operational Expenditures"/>
    <s v="GEN-LG-5345-000 Wireless Data Service"/>
    <n v="54000"/>
    <m/>
  </r>
  <r>
    <s v="GEN"/>
    <s v="General and Administrative"/>
    <x v="2"/>
    <s v="Operational Expenditures"/>
    <s v="GEN-LG-5347-000 Cell Phones"/>
    <n v="35000"/>
    <m/>
  </r>
  <r>
    <s v="GEN"/>
    <s v="General and Administrative"/>
    <x v="2"/>
    <s v="Operational Expenditures"/>
    <s v="GEN-LG-5348-000 Internet Service"/>
    <n v="7500"/>
    <m/>
  </r>
  <r>
    <s v="GEN"/>
    <s v="General and Administrative"/>
    <x v="2"/>
    <s v="Operational Expenditures"/>
    <s v="GEN-LG-5349-000 A/V Conference Equipment"/>
    <n v="10000"/>
    <m/>
  </r>
  <r>
    <s v="GEN"/>
    <s v="General and Administrative"/>
    <x v="2"/>
    <s v="Operational Expenditures"/>
    <s v="GEN-LG-5355-000 Dispatch Service"/>
    <n v="281103"/>
    <m/>
  </r>
  <r>
    <s v="GEN"/>
    <s v="General and Administrative"/>
    <x v="2"/>
    <s v="Operational Expenditures"/>
    <s v="GEN-LG-5356-000 Dispatch Locution Service"/>
    <n v="500"/>
    <m/>
  </r>
  <r>
    <s v="GEN"/>
    <s v="General and Administrative"/>
    <x v="2"/>
    <s v="Operational Expenditures"/>
    <s v="GEN-LG-5440-000 Misc. Parts &amp; Equipment"/>
    <n v="1000"/>
    <m/>
  </r>
  <r>
    <s v="GEN"/>
    <s v="General and Administrative"/>
    <x v="2"/>
    <s v="Operational Expenditures"/>
    <s v="GEN-LG-5510-000 FLEET:  NON-CLASSIFIED"/>
    <n v="1093"/>
    <m/>
  </r>
  <r>
    <s v="GEN"/>
    <s v="General and Administrative"/>
    <x v="2"/>
    <s v="Operational Expenditures"/>
    <s v="GEN-LG-5510-466 '18 Air-tow Single Axle Trailer #466 (Scissor Lift)"/>
    <n v="11"/>
    <m/>
  </r>
  <r>
    <s v="GEN"/>
    <s v="General and Administrative"/>
    <x v="2"/>
    <s v="Operational Expenditures"/>
    <s v="GEN-LG-5510-5XB 1955 Chev. Old Unit 1 #5XB"/>
    <n v="160"/>
    <m/>
  </r>
  <r>
    <s v="GEN"/>
    <s v="General and Administrative"/>
    <x v="2"/>
    <s v="Operational Expenditures"/>
    <s v="GEN-LG-5510-807 '99 Trailer - 16' Low Boy #807"/>
    <n v="11"/>
    <m/>
  </r>
  <r>
    <s v="GEN"/>
    <s v="General and Administrative"/>
    <x v="2"/>
    <s v="Operational Expenditures"/>
    <s v="GEN-LG-5560-000 FLEET:  STAFF/COMMAND"/>
    <n v="1400"/>
    <m/>
  </r>
  <r>
    <s v="GEN"/>
    <s v="General and Administrative"/>
    <x v="2"/>
    <s v="Operational Expenditures"/>
    <s v="GEN-LG-5560-001 Fleet Staff/Command On Order"/>
    <n v="800"/>
    <m/>
  </r>
  <r>
    <s v="GEN"/>
    <s v="General and Administrative"/>
    <x v="2"/>
    <s v="Operational Expenditures"/>
    <s v="GEN-LG-5560-023 2007 Ford F150 #023"/>
    <n v="160"/>
    <m/>
  </r>
  <r>
    <s v="GEN"/>
    <s v="General and Administrative"/>
    <x v="2"/>
    <s v="Operational Expenditures"/>
    <s v="GEN-LG-5560-025 2007 Ford F150 #025"/>
    <n v="160"/>
    <m/>
  </r>
  <r>
    <s v="GEN"/>
    <s v="General and Administrative"/>
    <x v="2"/>
    <s v="Operational Expenditures"/>
    <s v="GEN-LG-5560-131 2016 Ford Explorer #131"/>
    <n v="1460"/>
    <m/>
  </r>
  <r>
    <s v="GEN"/>
    <s v="General and Administrative"/>
    <x v="2"/>
    <s v="Operational Expenditures"/>
    <s v="GEN-LG-5560-550 2016 Ford C Max Hybrid #550"/>
    <n v="1360"/>
    <m/>
  </r>
  <r>
    <s v="GEN"/>
    <s v="General and Administrative"/>
    <x v="2"/>
    <s v="Operational Expenditures"/>
    <s v="GEN-LG-5560-629 '18 Ford Cargo Van #629"/>
    <n v="160"/>
    <m/>
  </r>
  <r>
    <s v="GEN"/>
    <s v="General and Administrative"/>
    <x v="2"/>
    <s v="Operational Expenditures"/>
    <s v="GEN-LG-5560-925 1996 Ford Super Duty #925"/>
    <n v="1160"/>
    <m/>
  </r>
  <r>
    <s v="GEN"/>
    <s v="General and Administrative"/>
    <x v="2"/>
    <s v="Operational Expenditures"/>
    <s v="GEN-LG-5640-000 Uniforms"/>
    <n v="4700"/>
    <m/>
  </r>
  <r>
    <s v="GEN"/>
    <s v="General and Administrative"/>
    <x v="2"/>
    <s v="Operational Expenditures"/>
    <s v="GEN-LG-6363-000 Meals"/>
    <n v="250"/>
    <m/>
  </r>
  <r>
    <s v="GEN"/>
    <s v="General and Administrative"/>
    <x v="2"/>
    <s v="Operational Expenditures"/>
    <s v="GEN-LG-6711-B06 Electricity - Admin Bldg"/>
    <n v="11000"/>
    <m/>
  </r>
  <r>
    <s v="GEN"/>
    <s v="General and Administrative"/>
    <x v="2"/>
    <s v="Operational Expenditures"/>
    <s v="GEN-LG-6711-B08 Electricity - Education Bldg"/>
    <n v="13000"/>
    <m/>
  </r>
  <r>
    <s v="GEN"/>
    <s v="General and Administrative"/>
    <x v="2"/>
    <s v="Operational Expenditures"/>
    <s v="GEN-LG-6711-B10 Electricity - Warehouse"/>
    <n v="6600"/>
    <m/>
  </r>
  <r>
    <s v="GEN"/>
    <s v="General and Administrative"/>
    <x v="2"/>
    <s v="Operational Expenditures"/>
    <s v="GEN-LG-6711-R01 Electricity - Repeater Shack"/>
    <n v="450"/>
    <m/>
  </r>
  <r>
    <s v="GEN"/>
    <s v="General and Administrative"/>
    <x v="2"/>
    <s v="Operational Expenditures"/>
    <s v="GEN-LG-6711-S01 Electricity - Station #1"/>
    <n v="12000"/>
    <m/>
  </r>
  <r>
    <s v="GEN"/>
    <s v="General and Administrative"/>
    <x v="2"/>
    <s v="Operational Expenditures"/>
    <s v="GEN-LG-6711-S02 Electricity - Station #2"/>
    <n v="9000"/>
    <m/>
  </r>
  <r>
    <s v="GEN"/>
    <s v="General and Administrative"/>
    <x v="2"/>
    <s v="Operational Expenditures"/>
    <s v="GEN-LG-6711-S03 Electricity - Station #3"/>
    <n v="7000"/>
    <m/>
  </r>
  <r>
    <s v="GEN"/>
    <s v="General and Administrative"/>
    <x v="2"/>
    <s v="Operational Expenditures"/>
    <s v="GEN-LG-6711-S04 Electricity - Station #4"/>
    <n v="8000"/>
    <m/>
  </r>
  <r>
    <s v="GEN"/>
    <s v="General and Administrative"/>
    <x v="2"/>
    <s v="Operational Expenditures"/>
    <s v="GEN-LG-6711-S05 Electricity - Station #5"/>
    <n v="15000"/>
    <m/>
  </r>
  <r>
    <s v="GEN"/>
    <s v="General and Administrative"/>
    <x v="2"/>
    <s v="Operational Expenditures"/>
    <s v="GEN-LG-6711-S06 Electricity - Station #6"/>
    <n v="5000"/>
    <m/>
  </r>
  <r>
    <s v="GEN"/>
    <s v="General and Administrative"/>
    <x v="2"/>
    <s v="Operational Expenditures"/>
    <s v="GEN-LG-6711-T05 Electricity - Training Field"/>
    <n v="1300"/>
    <m/>
  </r>
  <r>
    <s v="GEN"/>
    <s v="General and Administrative"/>
    <x v="2"/>
    <s v="Operational Expenditures"/>
    <s v="GEN-LG-6712-B06 Gas - Admin Bldg"/>
    <n v="1300"/>
    <m/>
  </r>
  <r>
    <s v="GEN"/>
    <s v="General and Administrative"/>
    <x v="2"/>
    <s v="Operational Expenditures"/>
    <s v="GEN-LG-6712-B08 Gas - Education Bldg"/>
    <n v="2100"/>
    <m/>
  </r>
  <r>
    <s v="GEN"/>
    <s v="General and Administrative"/>
    <x v="2"/>
    <s v="Operational Expenditures"/>
    <s v="GEN-LG-6712-B10 Gas - Warehouse"/>
    <n v="2500"/>
    <m/>
  </r>
  <r>
    <s v="GEN"/>
    <s v="General and Administrative"/>
    <x v="2"/>
    <s v="Operational Expenditures"/>
    <s v="GEN-LG-6712-S01 Gas - Station #1"/>
    <n v="2300"/>
    <m/>
  </r>
  <r>
    <s v="GEN"/>
    <s v="General and Administrative"/>
    <x v="2"/>
    <s v="Operational Expenditures"/>
    <s v="GEN-LG-6712-S02 Gas - Station #2"/>
    <n v="2300"/>
    <m/>
  </r>
  <r>
    <s v="GEN"/>
    <s v="General and Administrative"/>
    <x v="2"/>
    <s v="Operational Expenditures"/>
    <s v="GEN-LG-6712-S03 Gas - Station #3"/>
    <n v="2400"/>
    <m/>
  </r>
  <r>
    <s v="GEN"/>
    <s v="General and Administrative"/>
    <x v="2"/>
    <s v="Operational Expenditures"/>
    <s v="GEN-LG-6712-S04 Gas - Station #4"/>
    <n v="2500"/>
    <m/>
  </r>
  <r>
    <s v="GEN"/>
    <s v="General and Administrative"/>
    <x v="2"/>
    <s v="Operational Expenditures"/>
    <s v="GEN-LG-6712-S05 Gas - Station #5"/>
    <n v="500"/>
    <m/>
  </r>
  <r>
    <s v="GEN"/>
    <s v="General and Administrative"/>
    <x v="2"/>
    <s v="Operational Expenditures"/>
    <s v="GEN-LG-6712-S06 Gas - Station #6"/>
    <n v="500"/>
    <m/>
  </r>
  <r>
    <s v="GEN"/>
    <s v="General and Administrative"/>
    <x v="2"/>
    <s v="Operational Expenditures"/>
    <s v="GEN-LG-6712-T05 Gas - Training Field"/>
    <n v="2000"/>
    <m/>
  </r>
  <r>
    <s v="GEN"/>
    <s v="General and Administrative"/>
    <x v="2"/>
    <s v="Operational Expenditures"/>
    <s v="GEN-LG-6713-B06 Water/Wastewater - Admin Bldg"/>
    <n v="5000"/>
    <m/>
  </r>
  <r>
    <s v="GEN"/>
    <s v="General and Administrative"/>
    <x v="2"/>
    <s v="Operational Expenditures"/>
    <s v="GEN-LG-6713-B08 Water/Wastewater - Education Bldg"/>
    <n v="4000"/>
    <m/>
  </r>
  <r>
    <s v="GEN"/>
    <s v="General and Administrative"/>
    <x v="2"/>
    <s v="Operational Expenditures"/>
    <s v="GEN-LG-6713-B10 Water/Wastewater - Warehouse"/>
    <n v="5000"/>
    <m/>
  </r>
  <r>
    <s v="GEN"/>
    <s v="General and Administrative"/>
    <x v="2"/>
    <s v="Operational Expenditures"/>
    <s v="GEN-LG-6713-S01 Water/Wastewater - Station #1"/>
    <n v="8000"/>
    <m/>
  </r>
  <r>
    <s v="GEN"/>
    <s v="General and Administrative"/>
    <x v="2"/>
    <s v="Operational Expenditures"/>
    <s v="GEN-LG-6713-S02 Water/Wastewater - Station #2"/>
    <n v="4000"/>
    <m/>
  </r>
  <r>
    <s v="GEN"/>
    <s v="General and Administrative"/>
    <x v="2"/>
    <s v="Operational Expenditures"/>
    <s v="GEN-LG-6713-S03 Water/Wastewater - Station #3"/>
    <n v="2000"/>
    <m/>
  </r>
  <r>
    <s v="GEN"/>
    <s v="General and Administrative"/>
    <x v="2"/>
    <s v="Operational Expenditures"/>
    <s v="GEN-LG-6713-S04 Water/Wastewater - Station #4"/>
    <n v="6000"/>
    <m/>
  </r>
  <r>
    <s v="GEN"/>
    <s v="General and Administrative"/>
    <x v="2"/>
    <s v="Operational Expenditures"/>
    <s v="GEN-LG-6713-S05 Water/Wastewater - Station #5"/>
    <n v="3000"/>
    <m/>
  </r>
  <r>
    <s v="GEN"/>
    <s v="General and Administrative"/>
    <x v="2"/>
    <s v="Operational Expenditures"/>
    <s v="GEN-LG-6713-S06 Water/Wastewater - Station #6"/>
    <n v="1500"/>
    <m/>
  </r>
  <r>
    <s v="GEN"/>
    <s v="General and Administrative"/>
    <x v="2"/>
    <s v="Operational Expenditures"/>
    <s v="GEN-LG-6713-T05 Water/Wastewater - Tng Field"/>
    <n v="1000"/>
    <m/>
  </r>
  <r>
    <s v="GEN"/>
    <s v="General and Administrative"/>
    <x v="2"/>
    <s v="Operational Expenditures"/>
    <s v="GEN-LG-6714-B06 Garbage Disposal - Admin Bldg"/>
    <n v="6000"/>
    <m/>
  </r>
  <r>
    <s v="GEN"/>
    <s v="General and Administrative"/>
    <x v="2"/>
    <s v="Operational Expenditures"/>
    <s v="GEN-LG-6714-B08 Garbage Disposal - Education Bldg"/>
    <n v="3000"/>
    <m/>
  </r>
  <r>
    <s v="GEN"/>
    <s v="General and Administrative"/>
    <x v="2"/>
    <s v="Operational Expenditures"/>
    <s v="GEN-LG-6714-B10 Garbage Disposal - Warehouse"/>
    <n v="4000"/>
    <m/>
  </r>
  <r>
    <s v="GEN"/>
    <s v="General and Administrative"/>
    <x v="2"/>
    <s v="Operational Expenditures"/>
    <s v="GEN-LG-6714-S01 Garbage Disposal - Station #1"/>
    <n v="5000"/>
    <m/>
  </r>
  <r>
    <s v="GEN"/>
    <s v="General and Administrative"/>
    <x v="2"/>
    <s v="Operational Expenditures"/>
    <s v="GEN-LG-6714-S02 Garbage Disposal - Station #2"/>
    <n v="4000"/>
    <m/>
  </r>
  <r>
    <s v="GEN"/>
    <s v="General and Administrative"/>
    <x v="2"/>
    <s v="Operational Expenditures"/>
    <s v="GEN-LG-6714-S03 Garbage Disposal - Station #3"/>
    <n v="3500"/>
    <m/>
  </r>
  <r>
    <s v="GEN"/>
    <s v="General and Administrative"/>
    <x v="2"/>
    <s v="Operational Expenditures"/>
    <s v="GEN-LG-6714-S04 Garbage Disposal - Station #4"/>
    <n v="3000"/>
    <m/>
  </r>
  <r>
    <s v="GEN"/>
    <s v="General and Administrative"/>
    <x v="2"/>
    <s v="Operational Expenditures"/>
    <s v="GEN-LG-6714-S05 Garbage Disposal - Station #5"/>
    <n v="2500"/>
    <m/>
  </r>
  <r>
    <s v="GEN"/>
    <s v="General and Administrative"/>
    <x v="2"/>
    <s v="Operational Expenditures"/>
    <s v="GEN-LG-6714-S06 Garbage Disposal - Station #6"/>
    <n v="500"/>
    <m/>
  </r>
  <r>
    <s v="GEN"/>
    <s v="General and Administrative"/>
    <x v="2"/>
    <s v="Operational Expenditures"/>
    <s v="GEN-LG-6714-T05 Garbage Disposal - Training Field Bldg"/>
    <n v="3000"/>
    <m/>
  </r>
  <r>
    <s v="GEN"/>
    <s v="General and Administrative"/>
    <x v="2"/>
    <s v="Operational Expenditures"/>
    <s v="GEN-LG-6715-B06 Telephone - Admin Bldg"/>
    <n v="25000"/>
    <m/>
  </r>
  <r>
    <s v="GEN"/>
    <s v="General and Administrative"/>
    <x v="2"/>
    <s v="Operational Expenditures"/>
    <s v="GEN-LG-6715-B08 Telephone - Education Bldg"/>
    <n v="5000"/>
    <m/>
  </r>
  <r>
    <s v="GEN"/>
    <s v="General and Administrative"/>
    <x v="2"/>
    <s v="Operational Expenditures"/>
    <s v="GEN-LG-6715-B10 Telephone - Warehouse"/>
    <n v="2500"/>
    <m/>
  </r>
  <r>
    <s v="GEN"/>
    <s v="General and Administrative"/>
    <x v="2"/>
    <s v="Operational Expenditures"/>
    <s v="GEN-LG-6715-S01 Telephone - Station #1"/>
    <n v="1200"/>
    <m/>
  </r>
  <r>
    <s v="GEN"/>
    <s v="General and Administrative"/>
    <x v="2"/>
    <s v="Operational Expenditures"/>
    <s v="GEN-LG-6715-S02 Telephone - Station #2"/>
    <n v="1200"/>
    <m/>
  </r>
  <r>
    <s v="GEN"/>
    <s v="General and Administrative"/>
    <x v="2"/>
    <s v="Operational Expenditures"/>
    <s v="GEN-LG-6715-S03 Telephone - Station #3"/>
    <n v="1200"/>
    <m/>
  </r>
  <r>
    <s v="GEN"/>
    <s v="General and Administrative"/>
    <x v="2"/>
    <s v="Operational Expenditures"/>
    <s v="GEN-LG-6715-S04 Telephone - Station #4"/>
    <n v="1200"/>
    <m/>
  </r>
  <r>
    <s v="GEN"/>
    <s v="General and Administrative"/>
    <x v="2"/>
    <s v="Operational Expenditures"/>
    <s v="GEN-LG-6715-S05 Telephone - Station #5"/>
    <n v="900"/>
    <m/>
  </r>
  <r>
    <s v="GEN"/>
    <s v="General and Administrative"/>
    <x v="2"/>
    <s v="Operational Expenditures"/>
    <s v="GEN-LG-6715-S06 Telephone - Station #6"/>
    <n v="500"/>
    <m/>
  </r>
  <r>
    <s v="GEN"/>
    <s v="General and Administrative"/>
    <x v="2"/>
    <s v="Operational Expenditures"/>
    <s v="GEN-LG-6717-S01 Cable Television - Station # 1"/>
    <n v="168"/>
    <m/>
  </r>
  <r>
    <s v="GEN"/>
    <s v="General and Administrative"/>
    <x v="2"/>
    <s v="Operational Expenditures"/>
    <s v="GEN-LG-6717-S03 Cable Television - Station # 3"/>
    <n v="48"/>
    <m/>
  </r>
  <r>
    <s v="GEN"/>
    <s v="General and Administrative"/>
    <x v="2"/>
    <s v="Operational Expenditures"/>
    <s v="GEN-LG-6717-S04 Cable Television - Station # 4"/>
    <n v="72"/>
    <m/>
  </r>
  <r>
    <s v="GEN"/>
    <s v="General and Administrative"/>
    <x v="2"/>
    <s v="Operational Expenditures"/>
    <s v="GEN-LG-6718-B06 Spectrum Fiber Service - Admin"/>
    <n v="5500"/>
    <m/>
  </r>
  <r>
    <s v="GEN"/>
    <s v="General and Administrative"/>
    <x v="2"/>
    <s v="Operational Expenditures"/>
    <s v="GEN-LG-6718-B08 Spectrum Fiber Service - Education Building"/>
    <n v="2500"/>
    <m/>
  </r>
  <r>
    <s v="GEN"/>
    <s v="General and Administrative"/>
    <x v="2"/>
    <s v="Operational Expenditures"/>
    <s v="GEN-LG-6718-S01 Spectrum Fiber Service - Sta #1"/>
    <n v="2000"/>
    <m/>
  </r>
  <r>
    <s v="GEN"/>
    <s v="General and Administrative"/>
    <x v="2"/>
    <s v="Operational Expenditures"/>
    <s v="GEN-LG-6718-S02 Spectrum Fiber Service - Sta #2"/>
    <n v="9500"/>
    <m/>
  </r>
  <r>
    <s v="GEN"/>
    <s v="General and Administrative"/>
    <x v="2"/>
    <s v="Operational Expenditures"/>
    <s v="GEN-LG-6718-S03 Spectrum Fiber Service - Sta #3"/>
    <n v="8000"/>
    <m/>
  </r>
  <r>
    <s v="GEN"/>
    <s v="General and Administrative"/>
    <x v="2"/>
    <s v="Operational Expenditures"/>
    <s v="GEN-LG-6718-S04 Spectrum Fiber Service - Sta #4"/>
    <n v="7000"/>
    <m/>
  </r>
  <r>
    <s v="GEN"/>
    <s v="General and Administrative"/>
    <x v="2"/>
    <s v="Operational Expenditures"/>
    <s v="GEN-LG-6718-S05 Spectrum Fiber Service - Sta #5"/>
    <n v="15000"/>
    <m/>
  </r>
  <r>
    <s v="GEN"/>
    <s v="General and Administrative"/>
    <x v="2"/>
    <s v="Operational Expenditures"/>
    <s v="GEN-LG-6718-S06 Spectrum Fiber Service - Sta #6"/>
    <n v="4500"/>
    <m/>
  </r>
  <r>
    <s v="GEN"/>
    <s v="General and Administrative"/>
    <x v="2"/>
    <s v="Operational Expenditures"/>
    <s v="GEN-LG-6751-B06 Bldg/Prop. Maint. - Adm. Bldg"/>
    <n v="10000"/>
    <m/>
  </r>
  <r>
    <s v="GEN"/>
    <s v="General and Administrative"/>
    <x v="2"/>
    <s v="Operational Expenditures"/>
    <s v="GEN-LG-6751-B08 Bldg &amp; Property Maint.  - Education Bldg"/>
    <n v="10000"/>
    <m/>
  </r>
  <r>
    <s v="GEN"/>
    <s v="General and Administrative"/>
    <x v="2"/>
    <s v="Operational Expenditures"/>
    <s v="GEN-LG-6751-B10 Bldg/Prop. Maint. - Warehouse"/>
    <n v="5000"/>
    <m/>
  </r>
  <r>
    <s v="GEN"/>
    <s v="General and Administrative"/>
    <x v="2"/>
    <s v="Operational Expenditures"/>
    <s v="GEN-LG-6751-S01 Bldg/Prop. Maint. - Station #1"/>
    <n v="20000"/>
    <m/>
  </r>
  <r>
    <s v="GEN"/>
    <s v="General and Administrative"/>
    <x v="2"/>
    <s v="Operational Expenditures"/>
    <s v="GEN-LG-6751-S02 Bldg/Prop. Maint. - Station #2"/>
    <n v="6000"/>
    <m/>
  </r>
  <r>
    <s v="GEN"/>
    <s v="General and Administrative"/>
    <x v="2"/>
    <s v="Operational Expenditures"/>
    <s v="GEN-LG-6751-S03 Bldg/Prop. Maint. - Station #3"/>
    <n v="6000"/>
    <m/>
  </r>
  <r>
    <s v="GEN"/>
    <s v="General and Administrative"/>
    <x v="2"/>
    <s v="Operational Expenditures"/>
    <s v="GEN-LG-6751-S04 Bldg/Prop. Maint. - Station #4"/>
    <n v="7500"/>
    <m/>
  </r>
  <r>
    <s v="GEN"/>
    <s v="General and Administrative"/>
    <x v="2"/>
    <s v="Operational Expenditures"/>
    <s v="GEN-LG-6751-S05 Bldg/Prop. Maint. - Station #5"/>
    <n v="10000"/>
    <m/>
  </r>
  <r>
    <s v="GEN"/>
    <s v="General and Administrative"/>
    <x v="2"/>
    <s v="Operational Expenditures"/>
    <s v="GEN-LG-6751-S06 Bldg/Prop. Maint. - Station #6"/>
    <n v="1500"/>
    <m/>
  </r>
  <r>
    <s v="GEN"/>
    <s v="General and Administrative"/>
    <x v="2"/>
    <s v="Operational Expenditures"/>
    <s v="GEN-LG-6751-T05 Bldg/Prop. Maint. - Tng Field"/>
    <n v="1000"/>
    <m/>
  </r>
  <r>
    <s v="GEN"/>
    <s v="General and Administrative"/>
    <x v="2"/>
    <s v="Operational Expenditures"/>
    <s v="GEN-LG-6752-S01 Overhead Doors - Station #1"/>
    <n v="3000"/>
    <m/>
  </r>
  <r>
    <s v="GEN"/>
    <s v="General and Administrative"/>
    <x v="2"/>
    <s v="Operational Expenditures"/>
    <s v="GEN-LG-6752-S02 Overhead Doors - Station #2"/>
    <n v="1500"/>
    <m/>
  </r>
  <r>
    <s v="GEN"/>
    <s v="General and Administrative"/>
    <x v="2"/>
    <s v="Operational Expenditures"/>
    <s v="GEN-LG-6752-S03 Overhead Doors - Station #3"/>
    <n v="1000"/>
    <m/>
  </r>
  <r>
    <s v="GEN"/>
    <s v="General and Administrative"/>
    <x v="2"/>
    <s v="Operational Expenditures"/>
    <s v="GEN-LG-6752-S04 Overhead Doors - Station #4"/>
    <n v="2000"/>
    <m/>
  </r>
  <r>
    <s v="GEN"/>
    <s v="General and Administrative"/>
    <x v="2"/>
    <s v="Operational Expenditures"/>
    <s v="GEN-LG-6752-S05 Overhead Doors - Station #5"/>
    <n v="1000"/>
    <m/>
  </r>
  <r>
    <s v="GEN"/>
    <s v="General and Administrative"/>
    <x v="2"/>
    <s v="Operational Expenditures"/>
    <s v="GEN-LG-6753-B06 Fire Alarms - Admin Bldg"/>
    <n v="1000"/>
    <m/>
  </r>
  <r>
    <s v="GEN"/>
    <s v="General and Administrative"/>
    <x v="2"/>
    <s v="Operational Expenditures"/>
    <s v="GEN-LG-6753-B08 Fire Alarm Systems  - Education Bldg"/>
    <n v="1000"/>
    <m/>
  </r>
  <r>
    <s v="GEN"/>
    <s v="General and Administrative"/>
    <x v="2"/>
    <s v="Operational Expenditures"/>
    <s v="GEN-LG-6753-B10 Fire Alarms - Warehouse"/>
    <n v="1000"/>
    <m/>
  </r>
  <r>
    <s v="GEN"/>
    <s v="General and Administrative"/>
    <x v="2"/>
    <s v="Operational Expenditures"/>
    <s v="GEN-LG-6753-S01 Fire Alarms - Station #1"/>
    <n v="750"/>
    <m/>
  </r>
  <r>
    <s v="GEN"/>
    <s v="General and Administrative"/>
    <x v="2"/>
    <s v="Operational Expenditures"/>
    <s v="GEN-LG-6753-S02 Fire Alarms - Station #2"/>
    <n v="750"/>
    <m/>
  </r>
  <r>
    <s v="GEN"/>
    <s v="General and Administrative"/>
    <x v="2"/>
    <s v="Operational Expenditures"/>
    <s v="GEN-LG-6753-S03 Fire Alarms - Station #3"/>
    <n v="750"/>
    <m/>
  </r>
  <r>
    <s v="GEN"/>
    <s v="General and Administrative"/>
    <x v="2"/>
    <s v="Operational Expenditures"/>
    <s v="GEN-LG-6753-S04 Fire Alarms - Station #4"/>
    <n v="750"/>
    <m/>
  </r>
  <r>
    <s v="GEN"/>
    <s v="General and Administrative"/>
    <x v="2"/>
    <s v="Operational Expenditures"/>
    <s v="GEN-LG-6753-S05 Fire Alarms - Station #5"/>
    <n v="750"/>
    <m/>
  </r>
  <r>
    <s v="GEN"/>
    <s v="General and Administrative"/>
    <x v="2"/>
    <s v="Operational Expenditures"/>
    <s v="GEN-LG-6753-S06 Fire Alarms - Station #6"/>
    <n v="1400"/>
    <m/>
  </r>
  <r>
    <s v="GEN"/>
    <s v="General and Administrative"/>
    <x v="2"/>
    <s v="Operational Expenditures"/>
    <s v="GEN-LG-6754-000 HVAC - General Contingency"/>
    <n v="17000"/>
    <m/>
  </r>
  <r>
    <s v="GEN"/>
    <s v="General and Administrative"/>
    <x v="2"/>
    <s v="Operational Expenditures"/>
    <s v="GEN-LG-6754-S02 HVAC - Station #2"/>
    <n v="2000"/>
    <m/>
  </r>
  <r>
    <s v="GEN"/>
    <s v="General and Administrative"/>
    <x v="2"/>
    <s v="Operational Expenditures"/>
    <s v="GEN-LG-6754-S05 HVAC - Station #5"/>
    <n v="9600"/>
    <m/>
  </r>
  <r>
    <s v="GEN"/>
    <s v="General and Administrative"/>
    <x v="2"/>
    <s v="Operational Expenditures"/>
    <s v="GEN-LG-6755-000 Plumbing - Contingency"/>
    <n v="2000"/>
    <m/>
  </r>
  <r>
    <s v="GEN"/>
    <s v="General and Administrative"/>
    <x v="2"/>
    <s v="Operational Expenditures"/>
    <s v="GEN-LG-6756-B06 Elevators - Admin Bldg"/>
    <n v="3000"/>
    <m/>
  </r>
  <r>
    <s v="GEN"/>
    <s v="General and Administrative"/>
    <x v="2"/>
    <s v="Operational Expenditures"/>
    <s v="GEN-LG-6756-B08 Elevator - Education Bldg"/>
    <n v="3000"/>
    <m/>
  </r>
  <r>
    <s v="GEN"/>
    <s v="General and Administrative"/>
    <x v="2"/>
    <s v="Operational Expenditures"/>
    <s v="GEN-LG-6757-B06 Generators - Admin Bldg"/>
    <n v="1500"/>
    <m/>
  </r>
  <r>
    <s v="GEN"/>
    <s v="General and Administrative"/>
    <x v="2"/>
    <s v="Operational Expenditures"/>
    <s v="GEN-LG-6757-S01 Generators - Station #1"/>
    <n v="1500"/>
    <m/>
  </r>
  <r>
    <s v="GEN"/>
    <s v="General and Administrative"/>
    <x v="2"/>
    <s v="Operational Expenditures"/>
    <s v="GEN-LG-6757-S02 Generators - Station #2"/>
    <n v="1500"/>
    <m/>
  </r>
  <r>
    <s v="GEN"/>
    <s v="General and Administrative"/>
    <x v="2"/>
    <s v="Operational Expenditures"/>
    <s v="GEN-LG-6757-S03 Generators - Station #3"/>
    <n v="1500"/>
    <m/>
  </r>
  <r>
    <s v="GEN"/>
    <s v="General and Administrative"/>
    <x v="2"/>
    <s v="Operational Expenditures"/>
    <s v="GEN-LG-6757-S04 Generators - Station #4"/>
    <n v="1500"/>
    <m/>
  </r>
  <r>
    <s v="GEN"/>
    <s v="General and Administrative"/>
    <x v="2"/>
    <s v="Operational Expenditures"/>
    <s v="GEN-LG-6757-S05 Generators - Station #5"/>
    <n v="1500"/>
    <m/>
  </r>
  <r>
    <s v="GEN"/>
    <s v="General and Administrative"/>
    <x v="2"/>
    <s v="Operational Expenditures"/>
    <s v="GEN-LG-6771-B06 Groundkeeping - Admin Bldg"/>
    <n v="1500"/>
    <m/>
  </r>
  <r>
    <s v="GEN"/>
    <s v="General and Administrative"/>
    <x v="2"/>
    <s v="Operational Expenditures"/>
    <s v="GEN-LG-6771-B08 Groundkeeping - Education Bldg"/>
    <n v="2200"/>
    <m/>
  </r>
  <r>
    <s v="GEN"/>
    <s v="General and Administrative"/>
    <x v="2"/>
    <s v="Operational Expenditures"/>
    <s v="GEN-LG-6771-B10 Groundkeeping  - Warehouse"/>
    <n v="5000"/>
    <m/>
  </r>
  <r>
    <s v="GEN"/>
    <s v="General and Administrative"/>
    <x v="2"/>
    <s v="Operational Expenditures"/>
    <s v="GEN-LG-6771-S01 Groundkeeping - Station #1"/>
    <n v="2200"/>
    <m/>
  </r>
  <r>
    <s v="GEN"/>
    <s v="General and Administrative"/>
    <x v="2"/>
    <s v="Operational Expenditures"/>
    <s v="GEN-LG-6771-S02 Groundkeeping - Station #2"/>
    <n v="6000"/>
    <m/>
  </r>
  <r>
    <s v="GEN"/>
    <s v="General and Administrative"/>
    <x v="2"/>
    <s v="Operational Expenditures"/>
    <s v="GEN-LG-6771-S03 Groundkeeping - Station #3"/>
    <n v="2000"/>
    <m/>
  </r>
  <r>
    <s v="GEN"/>
    <s v="General and Administrative"/>
    <x v="2"/>
    <s v="Operational Expenditures"/>
    <s v="GEN-LG-6771-S04 Groundkeeping - Station #4"/>
    <n v="6000"/>
    <m/>
  </r>
  <r>
    <s v="GEN"/>
    <s v="General and Administrative"/>
    <x v="2"/>
    <s v="Operational Expenditures"/>
    <s v="GEN-LG-6771-S05 Groundkeeping - Station #5"/>
    <n v="6500"/>
    <m/>
  </r>
  <r>
    <s v="GEN"/>
    <s v="General and Administrative"/>
    <x v="2"/>
    <s v="Operational Expenditures"/>
    <s v="GEN-LG-6771-S06 Groundkeeping - Station #6"/>
    <n v="500"/>
    <m/>
  </r>
  <r>
    <s v="GEN"/>
    <s v="General and Administrative"/>
    <x v="2"/>
    <s v="Operational Expenditures"/>
    <s v="GEN-LG-6771-T05 Groundkeeping - Tng Field"/>
    <n v="9000"/>
    <m/>
  </r>
  <r>
    <s v="GEN"/>
    <s v="General and Administrative"/>
    <x v="2"/>
    <s v="Operational Expenditures"/>
    <s v="GEN-LG-6772-B06 Janitorial Services - Adm. Bldg"/>
    <n v="9000"/>
    <m/>
  </r>
  <r>
    <s v="GEN"/>
    <s v="General and Administrative"/>
    <x v="2"/>
    <s v="Operational Expenditures"/>
    <s v="GEN-LG-6772-B08 Janitorial Cleaning Services - Education Bldg"/>
    <n v="10000"/>
    <m/>
  </r>
  <r>
    <s v="GEN"/>
    <s v="General and Administrative"/>
    <x v="2"/>
    <s v="Operational Expenditures"/>
    <s v="GEN-LG-6772-B10 Janitorial Services - Warehouse"/>
    <n v="4000"/>
    <m/>
  </r>
  <r>
    <s v="GEN"/>
    <s v="General and Administrative"/>
    <x v="2"/>
    <s v="Operational Expenditures"/>
    <s v="GEN-LG-6774-B06 Pest Control - Admin Bldg"/>
    <n v="600"/>
    <m/>
  </r>
  <r>
    <s v="GEN"/>
    <s v="General and Administrative"/>
    <x v="2"/>
    <s v="Operational Expenditures"/>
    <s v="GEN-LG-6774-B08 Pest Control - Education Bldg"/>
    <n v="600"/>
    <m/>
  </r>
  <r>
    <s v="GEN"/>
    <s v="General and Administrative"/>
    <x v="2"/>
    <s v="Operational Expenditures"/>
    <s v="GEN-LG-6774-B10 Pest Control - Warehouse"/>
    <n v="600"/>
    <m/>
  </r>
  <r>
    <s v="GEN"/>
    <s v="General and Administrative"/>
    <x v="2"/>
    <s v="Operational Expenditures"/>
    <s v="GEN-LG-6774-S01 Pest Control - Station #1"/>
    <n v="600"/>
    <m/>
  </r>
  <r>
    <s v="GEN"/>
    <s v="General and Administrative"/>
    <x v="2"/>
    <s v="Operational Expenditures"/>
    <s v="GEN-LG-6774-S02 Pest Control - Station #2"/>
    <n v="600"/>
    <m/>
  </r>
  <r>
    <s v="GEN"/>
    <s v="General and Administrative"/>
    <x v="2"/>
    <s v="Operational Expenditures"/>
    <s v="GEN-LG-6774-S03 Pest Control - Station #3"/>
    <n v="600"/>
    <m/>
  </r>
  <r>
    <s v="GEN"/>
    <s v="General and Administrative"/>
    <x v="2"/>
    <s v="Operational Expenditures"/>
    <s v="GEN-LG-6774-S04 Pest Control - Station #4"/>
    <n v="600"/>
    <m/>
  </r>
  <r>
    <s v="GEN"/>
    <s v="General and Administrative"/>
    <x v="2"/>
    <s v="Operational Expenditures"/>
    <s v="GEN-LG-6774-S05 Pest Control - Station #5"/>
    <n v="600"/>
    <m/>
  </r>
  <r>
    <s v="GEN"/>
    <s v="General and Administrative"/>
    <x v="2"/>
    <s v="Operational Expenditures"/>
    <s v="GEN-LG-6774-S06 Pest Control - Station #6"/>
    <n v="250"/>
    <m/>
  </r>
  <r>
    <s v="GEN"/>
    <s v="General and Administrative"/>
    <x v="2"/>
    <s v="Operational Expenditures"/>
    <s v="GEN-LG-6774-T05 Pest Control - Tng Field"/>
    <n v="1400"/>
    <m/>
  </r>
  <r>
    <s v="GEN"/>
    <s v="General and Administrative"/>
    <x v="2"/>
    <s v="Operational Expenditures"/>
    <s v="GEN-LG-7640-000 Electronic &amp; Comm. Equipment"/>
    <n v="1000"/>
    <m/>
  </r>
  <r>
    <s v="GEN"/>
    <s v="General and Administrative"/>
    <x v="2"/>
    <s v="Operational Expenditures"/>
    <s v="GEN-LG-7654-000 Misc. Tools &amp; Equipment"/>
    <n v="2000"/>
    <m/>
  </r>
  <r>
    <s v="GEN"/>
    <s v="General and Administrative"/>
    <x v="2"/>
    <s v="Operational Expenditures"/>
    <s v="GEN-LG-7660-000 Office Equipment (F&amp;F)"/>
    <n v="25000"/>
    <m/>
  </r>
  <r>
    <s v="GEN"/>
    <s v="General and Administrative"/>
    <x v="2"/>
    <s v="Operational Expenditures"/>
    <s v="GEN-LG-7660-B06 Office Equipment (F&amp;F) - Admin Bldg"/>
    <n v="20000"/>
    <m/>
  </r>
  <r>
    <s v="GEN"/>
    <s v="General and Administrative"/>
    <x v="2"/>
    <s v="Operational Expenditures"/>
    <s v="GEN-LG-7660-B10 Office Equipment (F&amp;F) - Warehouse"/>
    <n v="8000"/>
    <m/>
  </r>
  <r>
    <s v="GEN"/>
    <s v="General and Administrative"/>
    <x v="2"/>
    <s v="Operational Expenditures"/>
    <s v="GEN-LG-7660-S01 Office Equipment (F&amp;F) - Station 1"/>
    <n v="5500"/>
    <m/>
  </r>
  <r>
    <s v="GEN"/>
    <s v="General and Administrative"/>
    <x v="2"/>
    <s v="Operational Expenditures"/>
    <s v="GEN-LG-7660-S02 Office Equipment (F&amp;F) - Station 2"/>
    <n v="4500"/>
    <m/>
  </r>
  <r>
    <s v="GEN"/>
    <s v="General and Administrative"/>
    <x v="2"/>
    <s v="Operational Expenditures"/>
    <s v="GEN-LG-7660-S03 Office Equipment (F&amp;F) - Station 3"/>
    <n v="4500"/>
    <m/>
  </r>
  <r>
    <s v="GEN"/>
    <s v="General and Administrative"/>
    <x v="2"/>
    <s v="Operational Expenditures"/>
    <s v="GEN-LG-7660-S04 Office Equipment (F&amp;F) - Station 4"/>
    <n v="4500"/>
    <m/>
  </r>
  <r>
    <s v="GEN"/>
    <s v="General and Administrative"/>
    <x v="2"/>
    <s v="Operational Expenditures"/>
    <s v="GEN-LG-7660-S05 Office Equipment (F&amp;F) - Station 5"/>
    <n v="4500"/>
    <m/>
  </r>
  <r>
    <s v="GEN"/>
    <s v="General and Administrative"/>
    <x v="2"/>
    <s v="Operational Expenditures"/>
    <s v="GEN-LG-7660-S06 Office Equipment (F&amp;F) - Station 6"/>
    <n v="4500"/>
    <m/>
  </r>
  <r>
    <s v=""/>
    <s v="General and Administrative"/>
    <x v="1"/>
    <m/>
    <m/>
    <m/>
    <n v="7542284"/>
  </r>
  <r>
    <s v="GEN"/>
    <s v="Community Risk Reduction"/>
    <x v="2"/>
    <s v="Operational Expenditures"/>
    <s v="GEN-PR-5010-000 Salaries"/>
    <n v="656014"/>
    <m/>
  </r>
  <r>
    <s v="GEN"/>
    <s v="Community Risk Reduction"/>
    <x v="2"/>
    <s v="Operational Expenditures"/>
    <s v="GEN-PR-5012-000 Salary Expense - Overtime"/>
    <n v="54202"/>
    <m/>
  </r>
  <r>
    <s v="GEN"/>
    <s v="Community Risk Reduction"/>
    <x v="2"/>
    <s v="Operational Expenditures"/>
    <s v="GEN-PR-5013-000 Salary Expense - Leave payout"/>
    <n v="4306"/>
    <m/>
  </r>
  <r>
    <s v="GEN"/>
    <s v="Community Risk Reduction"/>
    <x v="2"/>
    <s v="Operational Expenditures"/>
    <s v="GEN-PR-5021-000 FICA Tax"/>
    <n v="44268"/>
    <m/>
  </r>
  <r>
    <s v="GEN"/>
    <s v="Community Risk Reduction"/>
    <x v="2"/>
    <s v="Operational Expenditures"/>
    <s v="GEN-PR-5022-000 Medicare Tax"/>
    <n v="10353"/>
    <m/>
  </r>
  <r>
    <s v="GEN"/>
    <s v="Community Risk Reduction"/>
    <x v="2"/>
    <s v="Operational Expenditures"/>
    <s v="GEN-PR-5023-000 SUTA Tax"/>
    <n v="1764"/>
    <m/>
  </r>
  <r>
    <s v="GEN"/>
    <s v="Community Risk Reduction"/>
    <x v="2"/>
    <s v="Operational Expenditures"/>
    <s v="GEN-PR-5026-000 HR Administration Expense"/>
    <n v="1955"/>
    <m/>
  </r>
  <r>
    <s v="GEN"/>
    <s v="Community Risk Reduction"/>
    <x v="2"/>
    <s v="Operational Expenditures"/>
    <s v="GEN-PR-5110-000 Workers Comp. Insurance"/>
    <n v="2002"/>
    <m/>
  </r>
  <r>
    <s v="GEN"/>
    <s v="Community Risk Reduction"/>
    <x v="2"/>
    <s v="Operational Expenditures"/>
    <s v="GEN-PR-5120-000 Retirement Plan"/>
    <n v="71399"/>
    <m/>
  </r>
  <r>
    <s v="GEN"/>
    <s v="Community Risk Reduction"/>
    <x v="2"/>
    <s v="Operational Expenditures"/>
    <s v="GEN-PR-5121-000 Retirement Plan - 457 401a Contributions"/>
    <n v="5439"/>
    <m/>
  </r>
  <r>
    <s v="GEN"/>
    <s v="Community Risk Reduction"/>
    <x v="2"/>
    <s v="Operational Expenditures"/>
    <s v="GEN-PR-5130-000 Health Insurance (&amp; Dental FY2018)"/>
    <n v="77627"/>
    <m/>
  </r>
  <r>
    <s v="GEN"/>
    <s v="Community Risk Reduction"/>
    <x v="2"/>
    <s v="Operational Expenditures"/>
    <s v="GEN-PR-5131-000 Dental &amp; Vision Insurance"/>
    <n v="5595"/>
    <m/>
  </r>
  <r>
    <s v="GEN"/>
    <s v="Community Risk Reduction"/>
    <x v="2"/>
    <s v="Operational Expenditures"/>
    <s v="GEN-PR-5132-000 Section 125 Contributions"/>
    <n v="9172"/>
    <m/>
  </r>
  <r>
    <s v="GEN"/>
    <s v="Community Risk Reduction"/>
    <x v="2"/>
    <s v="Operational Expenditures"/>
    <s v="GEN-PR-5135-000 Employee Assistance Program"/>
    <n v="183"/>
    <m/>
  </r>
  <r>
    <s v="GEN"/>
    <s v="Community Risk Reduction"/>
    <x v="2"/>
    <s v="Operational Expenditures"/>
    <s v="GEN-PR-5140-000 Disability Insurance"/>
    <n v="2409"/>
    <m/>
  </r>
  <r>
    <s v="GEN"/>
    <s v="Community Risk Reduction"/>
    <x v="2"/>
    <s v="Operational Expenditures"/>
    <s v="GEN-PR-5150-000 AD&amp;D and Life Insurance"/>
    <n v="559"/>
    <m/>
  </r>
  <r>
    <s v="GEN"/>
    <s v="Community Risk Reduction"/>
    <x v="2"/>
    <s v="Operational Expenditures"/>
    <s v="GEN-PR-5230-000 Small Equipment"/>
    <n v="500"/>
    <m/>
  </r>
  <r>
    <s v="GEN"/>
    <s v="Community Risk Reduction"/>
    <x v="2"/>
    <s v="Operational Expenditures"/>
    <s v="GEN-PR-5510-356 Trailer - Clown Program #356"/>
    <n v="250"/>
    <m/>
  </r>
  <r>
    <s v="GEN"/>
    <s v="Community Risk Reduction"/>
    <x v="2"/>
    <s v="Operational Expenditures"/>
    <s v="GEN-PR-5560-000 FLEET:  STAFF/COMMAND"/>
    <n v="1320"/>
    <m/>
  </r>
  <r>
    <s v="GEN"/>
    <s v="Community Risk Reduction"/>
    <x v="2"/>
    <s v="Operational Expenditures"/>
    <s v="GEN-PR-5560-137 2016 Ford F150 #137"/>
    <n v="160"/>
    <m/>
  </r>
  <r>
    <s v="GEN"/>
    <s v="Community Risk Reduction"/>
    <x v="2"/>
    <s v="Operational Expenditures"/>
    <s v="GEN-PR-5560-138 2016 Ford F150 #138"/>
    <n v="160"/>
    <m/>
  </r>
  <r>
    <s v="GEN"/>
    <s v="Community Risk Reduction"/>
    <x v="2"/>
    <s v="Operational Expenditures"/>
    <s v="GEN-PR-5560-139 2016 Ford F150 #139"/>
    <n v="1500"/>
    <m/>
  </r>
  <r>
    <s v="GEN"/>
    <s v="Community Risk Reduction"/>
    <x v="2"/>
    <s v="Operational Expenditures"/>
    <s v="GEN-PR-5560-229 '18 Ford F250 #229"/>
    <n v="3560"/>
    <m/>
  </r>
  <r>
    <s v="GEN"/>
    <s v="Community Risk Reduction"/>
    <x v="2"/>
    <s v="Operational Expenditures"/>
    <s v="GEN-PR-5560-548 2016 Ford C Max Hybrid #548"/>
    <n v="1360"/>
    <m/>
  </r>
  <r>
    <s v="GEN"/>
    <s v="Community Risk Reduction"/>
    <x v="2"/>
    <s v="Operational Expenditures"/>
    <s v="GEN-PR-5560-570 '18 Ford C Max Hybrid #570"/>
    <n v="160"/>
    <m/>
  </r>
  <r>
    <s v="GEN"/>
    <s v="Community Risk Reduction"/>
    <x v="2"/>
    <s v="Operational Expenditures"/>
    <s v="GEN-PR-5560-755 '19 Ford F250 #755"/>
    <n v="160"/>
    <m/>
  </r>
  <r>
    <s v="GEN"/>
    <s v="Community Risk Reduction"/>
    <x v="2"/>
    <s v="Operational Expenditures"/>
    <s v="GEN-PR-5560-924 1996 Ford Super Duty #924"/>
    <n v="720"/>
    <m/>
  </r>
  <r>
    <s v="GEN"/>
    <s v="Community Risk Reduction"/>
    <x v="2"/>
    <s v="Operational Expenditures"/>
    <s v="GEN-PR-5640-000 Uniforms"/>
    <n v="4200"/>
    <m/>
  </r>
  <r>
    <s v="GEN"/>
    <s v="Community Risk Reduction"/>
    <x v="2"/>
    <s v="Operational Expenditures"/>
    <s v="GEN-PR-5810-000 Training Conference &amp; CEU"/>
    <n v="14350"/>
    <m/>
  </r>
  <r>
    <s v="GEN"/>
    <s v="Community Risk Reduction"/>
    <x v="2"/>
    <s v="Operational Expenditures"/>
    <s v="GEN-PR-5820-000 Training Manuals &amp; Books"/>
    <n v="2500"/>
    <m/>
  </r>
  <r>
    <s v="GEN"/>
    <s v="Community Risk Reduction"/>
    <x v="2"/>
    <s v="Operational Expenditures"/>
    <s v="GEN-PR-5851-000 Per Diem - Travel Training"/>
    <n v="2100"/>
    <m/>
  </r>
  <r>
    <s v="GEN"/>
    <s v="Community Risk Reduction"/>
    <x v="2"/>
    <s v="Operational Expenditures"/>
    <s v="GEN-PR-5852-000 Lodging - Training Travel"/>
    <n v="7200"/>
    <m/>
  </r>
  <r>
    <s v="GEN"/>
    <s v="Community Risk Reduction"/>
    <x v="2"/>
    <s v="Operational Expenditures"/>
    <s v="GEN-PR-5853-000 Meals - Training Travel"/>
    <n v="450"/>
    <m/>
  </r>
  <r>
    <s v="GEN"/>
    <s v="Community Risk Reduction"/>
    <x v="2"/>
    <s v="Operational Expenditures"/>
    <s v="GEN-PR-5854-000 Air Fare - Training Travel"/>
    <n v="4800"/>
    <m/>
  </r>
  <r>
    <s v="GEN"/>
    <s v="Community Risk Reduction"/>
    <x v="2"/>
    <s v="Operational Expenditures"/>
    <s v="GEN-PR-5855-000 Mileage/Rental Car - Training Travel"/>
    <n v="1656"/>
    <m/>
  </r>
  <r>
    <s v="GEN"/>
    <s v="Community Risk Reduction"/>
    <x v="2"/>
    <s v="Operational Expenditures"/>
    <s v="GEN-PR-5880-000 Certification Fees"/>
    <n v="2436"/>
    <m/>
  </r>
  <r>
    <s v="GEN"/>
    <s v="Community Risk Reduction"/>
    <x v="2"/>
    <s v="Operational Expenditures"/>
    <s v="GEN-PR-5910-000 Fire Protection / Supply &amp; Materials"/>
    <n v="14910"/>
    <m/>
  </r>
  <r>
    <s v="GEN"/>
    <s v="Community Risk Reduction"/>
    <x v="2"/>
    <s v="Operational Expenditures"/>
    <s v="GEN-PR-5911-000 Community Outreach/PR Programs"/>
    <n v="8000"/>
    <m/>
  </r>
  <r>
    <s v="GEN"/>
    <s v="Community Risk Reduction"/>
    <x v="2"/>
    <s v="Operational Expenditures"/>
    <s v="GEN-PR-6122-000 Dues and Memberships"/>
    <n v="1930"/>
    <m/>
  </r>
  <r>
    <s v="GEN"/>
    <s v="Community Risk Reduction"/>
    <x v="2"/>
    <s v="Operational Expenditures"/>
    <s v="GEN-PR-6642-000 Miscellaneous Prof. Services"/>
    <n v="59000"/>
    <m/>
  </r>
  <r>
    <s v=""/>
    <s v="Community Risk Reduction"/>
    <x v="1"/>
    <m/>
    <m/>
    <m/>
    <n v="1080629"/>
  </r>
  <r>
    <s v="GEN"/>
    <s v="Pfluger Hall Expense"/>
    <x v="2"/>
    <s v="Operational Expenditures"/>
    <s v="FAC-PF-5220-B09 Janitorial Supply - Pfluger Hall"/>
    <n v="1200"/>
    <m/>
  </r>
  <r>
    <s v="GEN"/>
    <s v="Pfluger Hall Expense"/>
    <x v="2"/>
    <s v="Operational Expenditures"/>
    <s v="FAC-PF-6240-000 Bank / Processing Fees"/>
    <n v="2500"/>
    <m/>
  </r>
  <r>
    <s v="GEN"/>
    <s v="Pfluger Hall Expense"/>
    <x v="2"/>
    <s v="Operational Expenditures"/>
    <s v="FAC-PF-6630-000 Public Relations"/>
    <n v="20"/>
    <m/>
  </r>
  <r>
    <s v="GEN"/>
    <s v="Pfluger Hall Expense"/>
    <x v="2"/>
    <s v="Operational Expenditures"/>
    <s v="FAC-PF-6711-B09 Electricity - Pfluger Hall"/>
    <n v="7200"/>
    <m/>
  </r>
  <r>
    <s v="GEN"/>
    <s v="Pfluger Hall Expense"/>
    <x v="2"/>
    <s v="Operational Expenditures"/>
    <s v="FAC-PF-6712-B09 Gas - Pfluger Hall"/>
    <n v="1800"/>
    <m/>
  </r>
  <r>
    <s v="GEN"/>
    <s v="Pfluger Hall Expense"/>
    <x v="2"/>
    <s v="Operational Expenditures"/>
    <s v="FAC-PF-6713-B09 Water/Wastewater - Pfluger Hall"/>
    <n v="2300"/>
    <m/>
  </r>
  <r>
    <s v="GEN"/>
    <s v="Pfluger Hall Expense"/>
    <x v="2"/>
    <s v="Operational Expenditures"/>
    <s v="FAC-PF-6714-B09 Garbage Disposal - Pfluger Hall"/>
    <n v="3000"/>
    <m/>
  </r>
  <r>
    <s v="GEN"/>
    <s v="Pfluger Hall Expense"/>
    <x v="2"/>
    <s v="Operational Expenditures"/>
    <s v="FAC-PF-6717-B09 Cable Television - Pfluger Hall"/>
    <n v="50"/>
    <m/>
  </r>
  <r>
    <s v="GEN"/>
    <s v="Pfluger Hall Expense"/>
    <x v="2"/>
    <s v="Operational Expenditures"/>
    <s v="FAC-PF-6718-B09 Spectrum Fiber Service - Pfluger Hall"/>
    <n v="2600"/>
    <m/>
  </r>
  <r>
    <s v="GEN"/>
    <s v="Pfluger Hall Expense"/>
    <x v="2"/>
    <s v="Operational Expenditures"/>
    <s v="FAC-PF-6751-B09 Bldg &amp; Property Maint.  - Pfluger Hall"/>
    <n v="6000"/>
    <m/>
  </r>
  <r>
    <s v="GEN"/>
    <s v="Pfluger Hall Expense"/>
    <x v="2"/>
    <s v="Operational Expenditures"/>
    <s v="FAC-PF-6753-B09 Fire Alarm Systems  - Pluger Hall"/>
    <n v="1000"/>
    <m/>
  </r>
  <r>
    <s v="GEN"/>
    <s v="Pfluger Hall Expense"/>
    <x v="2"/>
    <s v="Operational Expenditures"/>
    <s v="FAC-PF-6754-B09 HVAC - Pluger Hall"/>
    <n v="1000"/>
    <m/>
  </r>
  <r>
    <s v="GEN"/>
    <s v="Pfluger Hall Expense"/>
    <x v="2"/>
    <s v="Operational Expenditures"/>
    <s v="FAC-PF-6755-B09 Plumbing - Pfluger Hall"/>
    <n v="1000"/>
    <m/>
  </r>
  <r>
    <s v="GEN"/>
    <s v="Pfluger Hall Expense"/>
    <x v="2"/>
    <s v="Operational Expenditures"/>
    <s v="FAC-PF-6771-B09 Groundkeeping - Pfluger Hall"/>
    <n v="1815"/>
    <m/>
  </r>
  <r>
    <s v="GEN"/>
    <s v="Pfluger Hall Expense"/>
    <x v="2"/>
    <s v="Operational Expenditures"/>
    <s v="FAC-PF-6772-B09 Janitorial Cleaning Services - Pfluger Hall"/>
    <n v="12000"/>
    <m/>
  </r>
  <r>
    <s v="GEN"/>
    <s v="Pfluger Hall Expense"/>
    <x v="2"/>
    <s v="Operational Expenditures"/>
    <s v="FAC-PF-6773-B09 Security Service - Pfluger Hall"/>
    <n v="11500"/>
    <m/>
  </r>
  <r>
    <s v="GEN"/>
    <s v="Pfluger Hall Expense"/>
    <x v="2"/>
    <s v="Operational Expenditures"/>
    <s v="FAC-PF-6999-000 Management Expense"/>
    <n v="25000"/>
    <m/>
  </r>
  <r>
    <s v="GEN"/>
    <s v="Pfluger Hall Expense"/>
    <x v="2"/>
    <s v="Operational Expenditures"/>
    <s v="FAC-PF-7660-B09 Office Equipment (F&amp;F)"/>
    <n v="1000"/>
    <m/>
  </r>
  <r>
    <s v=""/>
    <s v="Pfluger Hall Expense"/>
    <x v="1"/>
    <m/>
    <m/>
    <m/>
    <n v="80985"/>
  </r>
  <r>
    <s v="GEN"/>
    <s v="Debt Service"/>
    <x v="2"/>
    <s v="Debt Service"/>
    <s v="GEN-AD-7211-000 2022 Gov Capital S06 Construction Loan # 9840 - Principal"/>
    <n v="269601"/>
    <m/>
  </r>
  <r>
    <s v="GEN"/>
    <s v="Debt Service"/>
    <x v="2"/>
    <s v="Debt Service"/>
    <s v="GEN-AD-7212-000 2022 Pierce Enforcer Aerial (GC#9950/FistBank SW) - Principal"/>
    <n v="128565"/>
    <m/>
  </r>
  <r>
    <s v="GEN"/>
    <s v="Debt Service"/>
    <x v="2"/>
    <s v="Debt Service"/>
    <s v="GEN-AD-7251-000 2022 Gov Capital S06 Construction Loan # 9840 - Interest"/>
    <n v="195132"/>
    <m/>
  </r>
  <r>
    <s v="GEN"/>
    <s v="Debt Service"/>
    <x v="2"/>
    <s v="Debt Service"/>
    <s v="GEN-AD-7252-000 2022 Pierce Enforcer Aerial (GC#9950/FistBank SW) - Interest"/>
    <n v="44216"/>
    <m/>
  </r>
  <r>
    <s v="GEN"/>
    <s v="Debt Service"/>
    <x v="2"/>
    <s v="Debt Service"/>
    <s v="GEN-AD-7339-000 2019 Gov Capital S05 and B10 Constr Completion Loan # 8740 - Principal"/>
    <n v="67938"/>
    <m/>
  </r>
  <r>
    <s v="GEN"/>
    <s v="Debt Service"/>
    <x v="2"/>
    <s v="Debt Service"/>
    <s v="GEN-AD-7349-000 2019 Gov Capital S05 and B10 Constr Completion Loan # 8740 - Interest"/>
    <n v="56909"/>
    <m/>
  </r>
  <r>
    <s v="GEN"/>
    <s v="Debt Service"/>
    <x v="2"/>
    <s v="Debt Service"/>
    <s v="GEN-AD-7375-000 Planned Financing Principal Payments"/>
    <n v="1000"/>
    <m/>
  </r>
  <r>
    <s v="GEN"/>
    <s v="Debt Service"/>
    <x v="2"/>
    <s v="Debt Service"/>
    <s v="GEN-AD-7376-000 '20 Ferrara (2) MVP Pumpers (Gov Cap #9163) - Principal"/>
    <n v="163824"/>
    <m/>
  </r>
  <r>
    <s v="GEN"/>
    <s v="Debt Service"/>
    <x v="2"/>
    <s v="Debt Service"/>
    <s v="GEN-AD-7377-000 '20 Ambulance &amp; Stretcher (Gov Cap #9177) - Principal"/>
    <n v="102628"/>
    <m/>
  </r>
  <r>
    <s v="GEN"/>
    <s v="Debt Service"/>
    <x v="2"/>
    <s v="Debt Service"/>
    <s v="GEN-AD-7378-000 2018 Gov Capital S05 and B10 Constr Loan #8244 Principal"/>
    <n v="236450"/>
    <m/>
  </r>
  <r>
    <s v="GEN"/>
    <s v="Debt Service"/>
    <x v="2"/>
    <s v="Debt Service"/>
    <s v="GEN-AD-7379-000 2019 Gov Capital Quint Loan # 8839 - Principal"/>
    <n v="160772"/>
    <m/>
  </r>
  <r>
    <s v="GEN"/>
    <s v="Debt Service"/>
    <x v="2"/>
    <s v="Debt Service"/>
    <s v="GEN-AD-7385-000 Planned Financing Interest Payments"/>
    <n v="1000"/>
    <m/>
  </r>
  <r>
    <s v="GEN"/>
    <s v="Debt Service"/>
    <x v="2"/>
    <s v="Debt Service"/>
    <s v="GEN-AD-7386-000 '20 Ferrara (2) MVP Pumpers (Gov Cap #9163) - Interest"/>
    <n v="30115"/>
    <m/>
  </r>
  <r>
    <s v="GEN"/>
    <s v="Debt Service"/>
    <x v="2"/>
    <s v="Debt Service"/>
    <s v="GEN-AD-7387-000 '20 Ambulance &amp; Stretcher (Gov Cap #9177) - Interest"/>
    <n v="2412"/>
    <m/>
  </r>
  <r>
    <s v="GEN"/>
    <s v="Debt Service"/>
    <x v="2"/>
    <s v="Debt Service"/>
    <s v="GEN-AD-7388-000 2018 Gov Capital S05 and B10 Constr Loan #8244 Interest"/>
    <n v="221294"/>
    <m/>
  </r>
  <r>
    <s v="GEN"/>
    <s v="Debt Service"/>
    <x v="2"/>
    <s v="Debt Service"/>
    <s v="GEN-AD-7389-000 2019 Gov Capital Quint Loan # 8839 - Interest"/>
    <n v="28199"/>
    <m/>
  </r>
  <r>
    <s v=""/>
    <s v="Debt Service"/>
    <x v="1"/>
    <m/>
    <m/>
    <m/>
    <n v="1710055"/>
  </r>
  <r>
    <s v="CAP"/>
    <s v="Capital Projects"/>
    <x v="2"/>
    <s v="Capital Outlay - Buildings"/>
    <s v="CAP-00-7510-000 Land"/>
    <n v="750000"/>
    <m/>
  </r>
  <r>
    <s v="CAP"/>
    <s v="Capital Projects"/>
    <x v="2"/>
    <s v="Capital Outlay - Buildings"/>
    <s v="CAP-00-7520-S06 Buildings - Station 6"/>
    <n v="6119970"/>
    <m/>
  </r>
  <r>
    <s v="CAP"/>
    <s v="Capital Projects"/>
    <x v="2"/>
    <s v="Capital Outlay - Buildings"/>
    <s v="CAP-00-7520-S07 Buildings - Station 7"/>
    <n v="1263363"/>
    <m/>
  </r>
  <r>
    <s v="CAP"/>
    <s v="Capital Projects"/>
    <x v="2"/>
    <s v="Capital Outlay - Buildings"/>
    <s v="CAP-00-7520-T05 Training Field"/>
    <n v="1370443"/>
    <m/>
  </r>
  <r>
    <s v="CAP"/>
    <s v="Capital Projects"/>
    <x v="2"/>
    <s v="Capital Outlay - Improvements"/>
    <s v="CAP-00-7530-000 Improvements"/>
    <n v="1113243"/>
    <m/>
  </r>
  <r>
    <s v="CAP"/>
    <s v="Capital Projects"/>
    <x v="2"/>
    <s v="Capital Outlay - Vehicles and Equipment"/>
    <s v="CAP-00-7550-000 Fire Equipment"/>
    <n v="756713"/>
    <m/>
  </r>
  <r>
    <s v="CAP"/>
    <s v="Capital Projects"/>
    <x v="2"/>
    <s v="Capital Outlay - Vehicles and Equipment"/>
    <s v="CAP-00-7570-X07 Vehicles - Aerial Replacement for VIN #224"/>
    <n v="142861"/>
    <m/>
  </r>
  <r>
    <s v="CAP"/>
    <s v="Capital Projects"/>
    <x v="2"/>
    <s v="Capital Outlay - Vehicles and Equipment"/>
    <s v="CAP-00-7570-X09 Vehicles - FY22 4WD Replacement VIN #221 Safe201"/>
    <n v="162250"/>
    <m/>
  </r>
  <r>
    <s v="CAP"/>
    <s v="Capital Projects"/>
    <x v="2"/>
    <s v="Capital Outlay - Vehicles and Equipment"/>
    <s v="CAP-00-7570-X10 Vehicles - FY22 4WD Replacement VIN #222 Sq211"/>
    <n v="162250"/>
    <m/>
  </r>
  <r>
    <s v="CAP"/>
    <s v="Capital Projects"/>
    <x v="2"/>
    <s v="Capital Outlay - Vehicles and Equipment"/>
    <s v="CAP-00-7570-X11 Vehicles - FY22 4WD Replacement VIN #224 Sq251"/>
    <n v="162250"/>
    <m/>
  </r>
  <r>
    <s v="CAP"/>
    <s v="Capital Projects"/>
    <x v="2"/>
    <s v="Capital Outlay - Vehicles and Equipment"/>
    <s v="CAP-00-7570-X13 Vehicles - Replacement Facilities Maintenance Support Vehicle"/>
    <n v="62000"/>
    <m/>
  </r>
  <r>
    <s v="CAP"/>
    <s v="Capital Projects"/>
    <x v="2"/>
    <s v="Capital Outlay - Vehicles and Equipment"/>
    <s v="CAP-00-7570-X15 Vehicles - FY22 Command Vehicles"/>
    <n v="292717"/>
    <m/>
  </r>
  <r>
    <s v="CAP"/>
    <s v="Capital Projects"/>
    <x v="2"/>
    <s v="Capital Outlay - Vehicles and Equipment"/>
    <s v="CAP-00-7570-X16 Vehicles - Engine Addition #1"/>
    <n v="1223482"/>
    <m/>
  </r>
  <r>
    <s v="CAP"/>
    <s v="Capital Projects"/>
    <x v="2"/>
    <s v="Capital Outlay - Vehicles and Equipment"/>
    <s v="CAP-00-7570-X17 Vehicles - New BAT Truck"/>
    <n v="162250"/>
    <m/>
  </r>
  <r>
    <s v="CAP"/>
    <s v="Capital Projects"/>
    <x v="2"/>
    <s v="Capital Outlay - Vehicles and Equipment"/>
    <s v="CAP-00-7570-X18 Vehicles - Squad Tucks"/>
    <n v="162250"/>
    <m/>
  </r>
  <r>
    <s v="CAP"/>
    <s v="Capital Projects"/>
    <x v="2"/>
    <s v="Capital Outlay - Vehicles and Equipment"/>
    <s v="CAP-00-7570-X19 Vehicles - FY23 UTV"/>
    <n v="25000"/>
    <m/>
  </r>
  <r>
    <s v="CAP"/>
    <s v="Capital Projects"/>
    <x v="2"/>
    <s v="Capital Outlay - Vehicles and Equipment"/>
    <s v="CAP-00-7570-X20 Vehicles - Ambulance Replacement"/>
    <n v="316017"/>
    <m/>
  </r>
  <r>
    <s v="CAP"/>
    <s v="Capital Projects"/>
    <x v="2"/>
    <s v="Capital Outlay - Vehicles and Equipment"/>
    <s v="CAP-00-7570-X21 Vehicles - Engine Addition #2"/>
    <n v="1223482"/>
    <m/>
  </r>
  <r>
    <s v=""/>
    <s v="Capital Projects"/>
    <x v="1"/>
    <m/>
    <m/>
    <m/>
    <n v="15470541"/>
  </r>
  <r>
    <s v="CAP"/>
    <s v="Other Financing Sources and Uses"/>
    <x v="3"/>
    <s v="Transfer from GEN"/>
    <s v="CAP-00-8910-000 Transfer in"/>
    <n v="4277148"/>
    <m/>
  </r>
  <r>
    <s v="GEN"/>
    <s v="Other Financing Sources and Uses"/>
    <x v="3"/>
    <s v="Other Sources and Uses"/>
    <s v="GEN-00-8910-000 Transfer in"/>
    <n v="0"/>
    <m/>
  </r>
  <r>
    <s v="GEN"/>
    <s v="Other Financing Sources and Uses"/>
    <x v="2"/>
    <s v="Capital Project Funding"/>
    <s v="GEN-00-8920-000 Transfer out"/>
    <n v="4277148"/>
    <m/>
  </r>
  <r>
    <s v="CAP"/>
    <s v="Other Financing Sources and Uses"/>
    <x v="3"/>
    <s v="Other Sources and Uses"/>
    <s v="CAP-00-8920-000 Transfer out"/>
    <n v="0"/>
    <m/>
  </r>
  <r>
    <s v="CAP"/>
    <s v="Other Financing Sources and Uses"/>
    <x v="3"/>
    <s v="Other Sources and Uses"/>
    <s v="CAP-00-9920-000 Proceeds from Loans"/>
    <n v="7759617"/>
    <m/>
  </r>
  <r>
    <m/>
    <s v="Other Financing Sources and Uses"/>
    <x v="1"/>
    <m/>
    <m/>
    <m/>
    <n v="7759617"/>
  </r>
  <r>
    <m/>
    <m/>
    <x v="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CFF9BC-81F5-4FB6-81CB-7EDD7D2B8A22}" name="PivotTable1" cacheId="5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A3:B7" firstHeaderRow="1" firstDataRow="1" firstDataCol="1"/>
  <pivotFields count="7">
    <pivotField showAll="0"/>
    <pivotField showAll="0"/>
    <pivotField axis="axisRow" showAll="0">
      <items count="5">
        <item x="2"/>
        <item x="3"/>
        <item x="0"/>
        <item x="1"/>
        <item t="default"/>
      </items>
    </pivotField>
    <pivotField showAll="0"/>
    <pivotField showAll="0"/>
    <pivotField dataField="1" showAll="0"/>
    <pivotField showAll="0"/>
  </pivotFields>
  <rowFields count="1">
    <field x="2"/>
  </rowFields>
  <rowItems count="4">
    <i>
      <x/>
    </i>
    <i>
      <x v="1"/>
    </i>
    <i>
      <x v="2"/>
    </i>
    <i>
      <x v="3"/>
    </i>
  </rowItems>
  <colItems count="1">
    <i/>
  </colItems>
  <dataFields count="1">
    <dataField name="Sum of FY2023 Approved Budget" fld="5" baseField="0" baseItem="0" numFmtId="166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75D010-34A5-4C01-8D70-CE1A97CA2D64}" name="PivotTable1" cacheId="4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>
  <location ref="A3:B22" firstHeaderRow="1" firstDataRow="1" firstDataCol="1"/>
  <pivotFields count="6">
    <pivotField axis="axisRow" showAll="0" defaultSubtotal="0">
      <items count="5">
        <item h="1" x="1"/>
        <item x="2"/>
        <item m="1" x="4"/>
        <item x="0"/>
        <item h="1" x="3"/>
      </items>
    </pivotField>
    <pivotField showAll="0" defaultSubtotal="0"/>
    <pivotField axis="axisRow" showAll="0" defaultSubtotal="0">
      <items count="7">
        <item x="2"/>
        <item x="3"/>
        <item x="0"/>
        <item x="1"/>
        <item m="1" x="5"/>
        <item m="1" x="4"/>
        <item m="1" x="6"/>
      </items>
    </pivotField>
    <pivotField axis="axisRow" showAll="0" defaultSubtotal="0">
      <items count="12">
        <item x="6"/>
        <item x="7"/>
        <item x="8"/>
        <item x="5"/>
        <item x="4"/>
        <item x="3"/>
        <item x="0"/>
        <item x="2"/>
        <item x="1"/>
        <item x="9"/>
        <item x="10"/>
        <item x="11"/>
      </items>
    </pivotField>
    <pivotField showAll="0" defaultSubtotal="0"/>
    <pivotField dataField="1" showAll="0" defaultSubtotal="0"/>
  </pivotFields>
  <rowFields count="3">
    <field x="0"/>
    <field x="2"/>
    <field x="3"/>
  </rowFields>
  <rowItems count="19">
    <i>
      <x v="1"/>
    </i>
    <i r="1">
      <x/>
    </i>
    <i r="2">
      <x/>
    </i>
    <i r="2">
      <x v="1"/>
    </i>
    <i r="2">
      <x v="2"/>
    </i>
    <i r="1">
      <x v="1"/>
    </i>
    <i r="2">
      <x v="9"/>
    </i>
    <i r="2">
      <x v="10"/>
    </i>
    <i>
      <x v="3"/>
    </i>
    <i r="1">
      <x/>
    </i>
    <i r="2">
      <x v="3"/>
    </i>
    <i r="2">
      <x v="4"/>
    </i>
    <i r="2">
      <x v="11"/>
    </i>
    <i r="1">
      <x v="1"/>
    </i>
    <i r="2">
      <x v="10"/>
    </i>
    <i r="1">
      <x v="2"/>
    </i>
    <i r="2">
      <x v="5"/>
    </i>
    <i r="2">
      <x v="6"/>
    </i>
    <i r="2">
      <x v="7"/>
    </i>
  </rowItems>
  <colItems count="1">
    <i/>
  </colItems>
  <dataFields count="1">
    <dataField name="Sum of FY2023 Approved" fld="5" baseField="0" baseItem="0" numFmtId="166"/>
  </dataFields>
  <formats count="18">
    <format dxfId="18">
      <pivotArea collapsedLevelsAreSubtotals="1" fieldPosition="0">
        <references count="1">
          <reference field="0" count="1">
            <x v="1"/>
          </reference>
        </references>
      </pivotArea>
    </format>
    <format dxfId="17">
      <pivotArea collapsedLevelsAreSubtotals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16">
      <pivotArea collapsedLevelsAreSubtotals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15">
      <pivotArea collapsedLevelsAreSubtotals="1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14">
      <pivotArea collapsedLevelsAreSubtotals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13">
      <pivotArea collapsedLevelsAreSubtotals="1" fieldPosition="0">
        <references count="2">
          <reference field="0" count="1" selected="0">
            <x v="1"/>
          </reference>
          <reference field="2" count="1">
            <x v="5"/>
          </reference>
        </references>
      </pivotArea>
    </format>
    <format dxfId="12">
      <pivotArea collapsedLevelsAreSubtotals="1" fieldPosition="0">
        <references count="3">
          <reference field="0" count="1" selected="0">
            <x v="1"/>
          </reference>
          <reference field="2" count="1" selected="0">
            <x v="5"/>
          </reference>
          <reference field="3" count="1">
            <x v="8"/>
          </reference>
        </references>
      </pivotArea>
    </format>
    <format dxfId="11">
      <pivotArea collapsedLevelsAreSubtotals="1" fieldPosition="0">
        <references count="1">
          <reference field="0" count="1">
            <x v="3"/>
          </reference>
        </references>
      </pivotArea>
    </format>
    <format dxfId="10">
      <pivotArea collapsedLevelsAreSubtotals="1" fieldPosition="0">
        <references count="2">
          <reference field="0" count="1" selected="0">
            <x v="3"/>
          </reference>
          <reference field="2" count="1">
            <x v="0"/>
          </reference>
        </references>
      </pivotArea>
    </format>
    <format dxfId="9">
      <pivotArea collapsedLevelsAreSubtotals="1" fieldPosition="0">
        <references count="3">
          <reference field="0" count="1" selected="0">
            <x v="3"/>
          </reference>
          <reference field="2" count="1" selected="0">
            <x v="0"/>
          </reference>
          <reference field="3" count="2">
            <x v="3"/>
            <x v="4"/>
          </reference>
        </references>
      </pivotArea>
    </format>
    <format dxfId="8">
      <pivotArea collapsedLevelsAreSubtotals="1" fieldPosition="0">
        <references count="2">
          <reference field="0" count="1" selected="0">
            <x v="3"/>
          </reference>
          <reference field="2" count="1">
            <x v="1"/>
          </reference>
        </references>
      </pivotArea>
    </format>
    <format dxfId="7">
      <pivotArea collapsedLevelsAreSubtotals="1" fieldPosition="0">
        <references count="3">
          <reference field="0" count="1" selected="0">
            <x v="3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6">
      <pivotArea collapsedLevelsAreSubtotals="1" fieldPosition="0">
        <references count="2">
          <reference field="0" count="1" selected="0">
            <x v="3"/>
          </reference>
          <reference field="2" count="1">
            <x v="2"/>
          </reference>
        </references>
      </pivotArea>
    </format>
    <format dxfId="5">
      <pivotArea collapsedLevelsAreSubtotals="1" fieldPosition="0">
        <references count="3">
          <reference field="0" count="1" selected="0">
            <x v="3"/>
          </reference>
          <reference field="2" count="1" selected="0">
            <x v="2"/>
          </reference>
          <reference field="3" count="3">
            <x v="5"/>
            <x v="6"/>
            <x v="7"/>
          </reference>
        </references>
      </pivotArea>
    </format>
    <format dxfId="4">
      <pivotArea collapsedLevelsAreSubtotals="1" fieldPosition="0">
        <references count="2">
          <reference field="0" count="1" selected="0">
            <x v="3"/>
          </reference>
          <reference field="2" count="1">
            <x v="6"/>
          </reference>
        </references>
      </pivotArea>
    </format>
    <format dxfId="3">
      <pivotArea collapsedLevelsAreSubtotals="1" fieldPosition="0">
        <references count="3">
          <reference field="0" count="1" selected="0">
            <x v="3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2">
      <pivotArea outline="0" collapsedLevelsAreSubtotals="1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0C50-0AF1-4DA8-8A45-F9AE5890E942}">
  <dimension ref="A3:B8"/>
  <sheetViews>
    <sheetView tabSelected="1" workbookViewId="0">
      <selection activeCell="C18" sqref="C18"/>
    </sheetView>
  </sheetViews>
  <sheetFormatPr defaultRowHeight="15" x14ac:dyDescent="0.25"/>
  <cols>
    <col min="1" max="1" width="22.140625" bestFit="1" customWidth="1"/>
    <col min="2" max="2" width="30.28515625" style="4" bestFit="1" customWidth="1"/>
  </cols>
  <sheetData>
    <row r="3" spans="1:2" x14ac:dyDescent="0.25">
      <c r="A3" s="6" t="s">
        <v>505</v>
      </c>
      <c r="B3" t="s">
        <v>522</v>
      </c>
    </row>
    <row r="4" spans="1:2" x14ac:dyDescent="0.25">
      <c r="A4" s="7" t="s">
        <v>502</v>
      </c>
      <c r="B4" s="10">
        <v>62024103</v>
      </c>
    </row>
    <row r="5" spans="1:2" x14ac:dyDescent="0.25">
      <c r="A5" s="7" t="s">
        <v>503</v>
      </c>
      <c r="B5" s="10">
        <v>12036765</v>
      </c>
    </row>
    <row r="6" spans="1:2" x14ac:dyDescent="0.25">
      <c r="A6" s="7" t="s">
        <v>501</v>
      </c>
      <c r="B6" s="10">
        <v>43014567</v>
      </c>
    </row>
    <row r="7" spans="1:2" x14ac:dyDescent="0.25">
      <c r="A7" s="7" t="s">
        <v>506</v>
      </c>
      <c r="B7" s="10"/>
    </row>
    <row r="8" spans="1:2" x14ac:dyDescent="0.25">
      <c r="B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32CEB-506E-4832-AB6D-669AABFDB994}">
  <dimension ref="A1:G498"/>
  <sheetViews>
    <sheetView workbookViewId="0">
      <pane ySplit="1" topLeftCell="A430" activePane="bottomLeft" state="frozen"/>
      <selection pane="bottomLeft" sqref="A1:XFD1048576"/>
    </sheetView>
  </sheetViews>
  <sheetFormatPr defaultRowHeight="15" x14ac:dyDescent="0.25"/>
  <cols>
    <col min="1" max="1" width="7.7109375" bestFit="1" customWidth="1"/>
    <col min="2" max="2" width="44.28515625" bestFit="1" customWidth="1"/>
    <col min="3" max="3" width="22.140625" bestFit="1" customWidth="1"/>
    <col min="4" max="4" width="24.140625" bestFit="1" customWidth="1"/>
    <col min="5" max="5" width="81.140625" bestFit="1" customWidth="1"/>
    <col min="6" max="7" width="12.7109375" bestFit="1" customWidth="1"/>
  </cols>
  <sheetData>
    <row r="1" spans="1:7" ht="90" x14ac:dyDescent="0.25">
      <c r="A1" s="12" t="s">
        <v>494</v>
      </c>
      <c r="B1" s="12" t="s">
        <v>498</v>
      </c>
      <c r="C1" s="12" t="s">
        <v>499</v>
      </c>
      <c r="D1" s="12" t="s">
        <v>508</v>
      </c>
      <c r="E1" s="12" t="s">
        <v>500</v>
      </c>
      <c r="F1" s="12" t="s">
        <v>520</v>
      </c>
      <c r="G1" s="12" t="s">
        <v>521</v>
      </c>
    </row>
    <row r="2" spans="1:7" x14ac:dyDescent="0.25">
      <c r="A2" t="s">
        <v>497</v>
      </c>
      <c r="B2" s="1" t="s">
        <v>1</v>
      </c>
      <c r="C2" t="s">
        <v>501</v>
      </c>
      <c r="D2" t="s">
        <v>514</v>
      </c>
      <c r="E2" s="1" t="s">
        <v>0</v>
      </c>
      <c r="F2" s="2">
        <v>16051713</v>
      </c>
    </row>
    <row r="3" spans="1:7" s="14" customFormat="1" x14ac:dyDescent="0.25">
      <c r="A3" s="14" t="s">
        <v>509</v>
      </c>
      <c r="B3" s="15" t="s">
        <v>1</v>
      </c>
      <c r="F3" s="16"/>
      <c r="G3" s="13">
        <f>F2</f>
        <v>16051713</v>
      </c>
    </row>
    <row r="4" spans="1:7" x14ac:dyDescent="0.25">
      <c r="A4" t="s">
        <v>497</v>
      </c>
      <c r="B4" s="1" t="s">
        <v>4</v>
      </c>
      <c r="C4" t="s">
        <v>501</v>
      </c>
      <c r="D4" t="s">
        <v>515</v>
      </c>
      <c r="E4" s="1" t="s">
        <v>2</v>
      </c>
      <c r="F4" s="2">
        <v>12598356</v>
      </c>
    </row>
    <row r="5" spans="1:7" x14ac:dyDescent="0.25">
      <c r="A5" t="s">
        <v>497</v>
      </c>
      <c r="B5" s="1" t="s">
        <v>4</v>
      </c>
      <c r="C5" t="s">
        <v>501</v>
      </c>
      <c r="D5" t="s">
        <v>515</v>
      </c>
      <c r="E5" s="1" t="s">
        <v>3</v>
      </c>
      <c r="F5" s="2">
        <v>9685056</v>
      </c>
    </row>
    <row r="6" spans="1:7" s="14" customFormat="1" x14ac:dyDescent="0.25">
      <c r="A6" s="14" t="s">
        <v>509</v>
      </c>
      <c r="B6" s="15" t="s">
        <v>4</v>
      </c>
      <c r="F6" s="16"/>
      <c r="G6" s="13">
        <f>SUM(F4:F5)</f>
        <v>22283412</v>
      </c>
    </row>
    <row r="7" spans="1:7" x14ac:dyDescent="0.25">
      <c r="A7" t="s">
        <v>497</v>
      </c>
      <c r="B7" s="1" t="s">
        <v>8</v>
      </c>
      <c r="C7" t="s">
        <v>501</v>
      </c>
      <c r="D7" t="s">
        <v>18</v>
      </c>
      <c r="E7" s="1" t="s">
        <v>5</v>
      </c>
      <c r="F7" s="2">
        <v>1870841</v>
      </c>
    </row>
    <row r="8" spans="1:7" x14ac:dyDescent="0.25">
      <c r="A8" t="s">
        <v>497</v>
      </c>
      <c r="B8" s="1" t="s">
        <v>8</v>
      </c>
      <c r="C8" t="s">
        <v>501</v>
      </c>
      <c r="D8" t="s">
        <v>18</v>
      </c>
      <c r="E8" s="1" t="s">
        <v>6</v>
      </c>
      <c r="F8" s="2">
        <v>1934840</v>
      </c>
    </row>
    <row r="9" spans="1:7" x14ac:dyDescent="0.25">
      <c r="A9" t="s">
        <v>497</v>
      </c>
      <c r="B9" s="1" t="s">
        <v>8</v>
      </c>
      <c r="C9" t="s">
        <v>501</v>
      </c>
      <c r="D9" t="s">
        <v>18</v>
      </c>
      <c r="E9" s="1" t="s">
        <v>7</v>
      </c>
      <c r="F9" s="2">
        <v>10532</v>
      </c>
    </row>
    <row r="10" spans="1:7" s="14" customFormat="1" x14ac:dyDescent="0.25">
      <c r="A10" s="14" t="s">
        <v>509</v>
      </c>
      <c r="B10" s="15" t="s">
        <v>8</v>
      </c>
      <c r="F10" s="16"/>
      <c r="G10" s="13">
        <f>SUM(F7:F9)</f>
        <v>3816213</v>
      </c>
    </row>
    <row r="11" spans="1:7" x14ac:dyDescent="0.25">
      <c r="A11" t="s">
        <v>497</v>
      </c>
      <c r="B11" s="1" t="s">
        <v>18</v>
      </c>
      <c r="C11" t="s">
        <v>501</v>
      </c>
      <c r="D11" t="s">
        <v>18</v>
      </c>
      <c r="E11" s="1" t="s">
        <v>9</v>
      </c>
      <c r="F11" s="2">
        <v>200000</v>
      </c>
    </row>
    <row r="12" spans="1:7" x14ac:dyDescent="0.25">
      <c r="A12" t="s">
        <v>497</v>
      </c>
      <c r="B12" s="1" t="s">
        <v>18</v>
      </c>
      <c r="C12" t="s">
        <v>501</v>
      </c>
      <c r="D12" t="s">
        <v>18</v>
      </c>
      <c r="E12" s="1" t="s">
        <v>10</v>
      </c>
      <c r="F12" s="2">
        <v>350000</v>
      </c>
    </row>
    <row r="13" spans="1:7" x14ac:dyDescent="0.25">
      <c r="A13" t="s">
        <v>497</v>
      </c>
      <c r="B13" s="1" t="s">
        <v>18</v>
      </c>
      <c r="C13" t="s">
        <v>501</v>
      </c>
      <c r="D13" t="s">
        <v>18</v>
      </c>
      <c r="E13" s="1" t="s">
        <v>11</v>
      </c>
      <c r="F13" s="2">
        <v>8500</v>
      </c>
    </row>
    <row r="14" spans="1:7" x14ac:dyDescent="0.25">
      <c r="A14" t="s">
        <v>497</v>
      </c>
      <c r="B14" s="1" t="s">
        <v>18</v>
      </c>
      <c r="C14" t="s">
        <v>501</v>
      </c>
      <c r="D14" t="s">
        <v>18</v>
      </c>
      <c r="E14" s="1" t="s">
        <v>12</v>
      </c>
      <c r="F14" s="2">
        <v>90909</v>
      </c>
    </row>
    <row r="15" spans="1:7" x14ac:dyDescent="0.25">
      <c r="A15" t="s">
        <v>497</v>
      </c>
      <c r="B15" s="1" t="s">
        <v>18</v>
      </c>
      <c r="C15" t="s">
        <v>501</v>
      </c>
      <c r="D15" t="s">
        <v>18</v>
      </c>
      <c r="E15" s="1" t="s">
        <v>13</v>
      </c>
      <c r="F15" s="2">
        <v>85000</v>
      </c>
    </row>
    <row r="16" spans="1:7" x14ac:dyDescent="0.25">
      <c r="A16" t="s">
        <v>497</v>
      </c>
      <c r="B16" s="1" t="s">
        <v>18</v>
      </c>
      <c r="C16" t="s">
        <v>501</v>
      </c>
      <c r="D16" t="s">
        <v>18</v>
      </c>
      <c r="E16" s="1" t="s">
        <v>14</v>
      </c>
      <c r="F16" s="2">
        <v>320</v>
      </c>
    </row>
    <row r="17" spans="1:7" x14ac:dyDescent="0.25">
      <c r="A17" t="s">
        <v>497</v>
      </c>
      <c r="B17" s="1" t="s">
        <v>18</v>
      </c>
      <c r="C17" t="s">
        <v>501</v>
      </c>
      <c r="D17" t="s">
        <v>18</v>
      </c>
      <c r="E17" s="1" t="s">
        <v>15</v>
      </c>
      <c r="F17" s="2">
        <v>96000</v>
      </c>
    </row>
    <row r="18" spans="1:7" x14ac:dyDescent="0.25">
      <c r="A18" t="s">
        <v>497</v>
      </c>
      <c r="B18" s="1" t="s">
        <v>18</v>
      </c>
      <c r="C18" t="s">
        <v>501</v>
      </c>
      <c r="D18" t="s">
        <v>18</v>
      </c>
      <c r="E18" s="1" t="s">
        <v>16</v>
      </c>
      <c r="F18" s="2">
        <v>2500</v>
      </c>
    </row>
    <row r="19" spans="1:7" x14ac:dyDescent="0.25">
      <c r="A19" t="s">
        <v>497</v>
      </c>
      <c r="B19" s="1" t="s">
        <v>18</v>
      </c>
      <c r="C19" t="s">
        <v>501</v>
      </c>
      <c r="D19" t="s">
        <v>18</v>
      </c>
      <c r="E19" s="1" t="s">
        <v>17</v>
      </c>
      <c r="F19" s="2">
        <v>30000</v>
      </c>
    </row>
    <row r="20" spans="1:7" s="14" customFormat="1" x14ac:dyDescent="0.25">
      <c r="A20" s="14" t="s">
        <v>509</v>
      </c>
      <c r="B20" s="15" t="s">
        <v>18</v>
      </c>
      <c r="E20" s="15"/>
      <c r="F20" s="16"/>
      <c r="G20" s="13">
        <f>SUM(F11:F19)</f>
        <v>863229</v>
      </c>
    </row>
    <row r="21" spans="1:7" x14ac:dyDescent="0.25">
      <c r="A21" t="s">
        <v>497</v>
      </c>
      <c r="B21" s="1" t="s">
        <v>118</v>
      </c>
      <c r="C21" t="s">
        <v>502</v>
      </c>
      <c r="D21" t="s">
        <v>516</v>
      </c>
      <c r="E21" s="1" t="s">
        <v>19</v>
      </c>
      <c r="F21" s="2">
        <v>15483182</v>
      </c>
    </row>
    <row r="22" spans="1:7" x14ac:dyDescent="0.25">
      <c r="A22" t="s">
        <v>497</v>
      </c>
      <c r="B22" s="1" t="s">
        <v>118</v>
      </c>
      <c r="C22" t="s">
        <v>502</v>
      </c>
      <c r="D22" t="s">
        <v>516</v>
      </c>
      <c r="E22" s="1" t="s">
        <v>20</v>
      </c>
      <c r="F22" s="2">
        <v>1317184</v>
      </c>
    </row>
    <row r="23" spans="1:7" x14ac:dyDescent="0.25">
      <c r="A23" t="s">
        <v>497</v>
      </c>
      <c r="B23" s="1" t="s">
        <v>118</v>
      </c>
      <c r="C23" t="s">
        <v>502</v>
      </c>
      <c r="D23" t="s">
        <v>516</v>
      </c>
      <c r="E23" s="1" t="s">
        <v>21</v>
      </c>
      <c r="F23" s="2">
        <v>503810</v>
      </c>
    </row>
    <row r="24" spans="1:7" x14ac:dyDescent="0.25">
      <c r="A24" t="s">
        <v>497</v>
      </c>
      <c r="B24" s="1" t="s">
        <v>118</v>
      </c>
      <c r="C24" t="s">
        <v>502</v>
      </c>
      <c r="D24" t="s">
        <v>516</v>
      </c>
      <c r="E24" s="1" t="s">
        <v>22</v>
      </c>
      <c r="F24" s="2">
        <v>10000</v>
      </c>
    </row>
    <row r="25" spans="1:7" x14ac:dyDescent="0.25">
      <c r="A25" t="s">
        <v>497</v>
      </c>
      <c r="B25" s="1" t="s">
        <v>118</v>
      </c>
      <c r="C25" t="s">
        <v>502</v>
      </c>
      <c r="D25" t="s">
        <v>516</v>
      </c>
      <c r="E25" s="1" t="s">
        <v>23</v>
      </c>
      <c r="F25" s="2">
        <v>1070725</v>
      </c>
    </row>
    <row r="26" spans="1:7" x14ac:dyDescent="0.25">
      <c r="A26" t="s">
        <v>497</v>
      </c>
      <c r="B26" s="1" t="s">
        <v>118</v>
      </c>
      <c r="C26" t="s">
        <v>502</v>
      </c>
      <c r="D26" t="s">
        <v>516</v>
      </c>
      <c r="E26" s="1" t="s">
        <v>24</v>
      </c>
      <c r="F26" s="2">
        <v>250911</v>
      </c>
    </row>
    <row r="27" spans="1:7" x14ac:dyDescent="0.25">
      <c r="A27" t="s">
        <v>497</v>
      </c>
      <c r="B27" s="1" t="s">
        <v>118</v>
      </c>
      <c r="C27" t="s">
        <v>502</v>
      </c>
      <c r="D27" t="s">
        <v>516</v>
      </c>
      <c r="E27" s="1" t="s">
        <v>25</v>
      </c>
      <c r="F27" s="2">
        <v>53172</v>
      </c>
    </row>
    <row r="28" spans="1:7" x14ac:dyDescent="0.25">
      <c r="A28" t="s">
        <v>497</v>
      </c>
      <c r="B28" s="1" t="s">
        <v>118</v>
      </c>
      <c r="C28" t="s">
        <v>502</v>
      </c>
      <c r="D28" t="s">
        <v>516</v>
      </c>
      <c r="E28" s="1" t="s">
        <v>26</v>
      </c>
      <c r="F28" s="2">
        <v>29317</v>
      </c>
    </row>
    <row r="29" spans="1:7" x14ac:dyDescent="0.25">
      <c r="A29" t="s">
        <v>497</v>
      </c>
      <c r="B29" s="1" t="s">
        <v>118</v>
      </c>
      <c r="C29" t="s">
        <v>502</v>
      </c>
      <c r="D29" t="s">
        <v>516</v>
      </c>
      <c r="E29" s="1" t="s">
        <v>27</v>
      </c>
      <c r="F29" s="2">
        <v>226805</v>
      </c>
    </row>
    <row r="30" spans="1:7" x14ac:dyDescent="0.25">
      <c r="A30" t="s">
        <v>497</v>
      </c>
      <c r="B30" s="1" t="s">
        <v>118</v>
      </c>
      <c r="C30" t="s">
        <v>502</v>
      </c>
      <c r="D30" t="s">
        <v>516</v>
      </c>
      <c r="E30" s="1" t="s">
        <v>28</v>
      </c>
      <c r="F30" s="2">
        <v>1730418</v>
      </c>
    </row>
    <row r="31" spans="1:7" x14ac:dyDescent="0.25">
      <c r="A31" t="s">
        <v>497</v>
      </c>
      <c r="B31" s="1" t="s">
        <v>118</v>
      </c>
      <c r="C31" t="s">
        <v>502</v>
      </c>
      <c r="D31" t="s">
        <v>516</v>
      </c>
      <c r="E31" s="1" t="s">
        <v>29</v>
      </c>
      <c r="F31" s="2">
        <v>134800</v>
      </c>
    </row>
    <row r="32" spans="1:7" x14ac:dyDescent="0.25">
      <c r="A32" t="s">
        <v>497</v>
      </c>
      <c r="B32" s="1" t="s">
        <v>118</v>
      </c>
      <c r="C32" t="s">
        <v>502</v>
      </c>
      <c r="D32" t="s">
        <v>516</v>
      </c>
      <c r="E32" s="1" t="s">
        <v>30</v>
      </c>
      <c r="F32" s="2">
        <v>1625217</v>
      </c>
    </row>
    <row r="33" spans="1:6" x14ac:dyDescent="0.25">
      <c r="A33" t="s">
        <v>497</v>
      </c>
      <c r="B33" s="1" t="s">
        <v>118</v>
      </c>
      <c r="C33" t="s">
        <v>502</v>
      </c>
      <c r="D33" t="s">
        <v>516</v>
      </c>
      <c r="E33" s="1" t="s">
        <v>31</v>
      </c>
      <c r="F33" s="2">
        <v>123644</v>
      </c>
    </row>
    <row r="34" spans="1:6" x14ac:dyDescent="0.25">
      <c r="A34" t="s">
        <v>497</v>
      </c>
      <c r="B34" s="1" t="s">
        <v>118</v>
      </c>
      <c r="C34" t="s">
        <v>502</v>
      </c>
      <c r="D34" t="s">
        <v>516</v>
      </c>
      <c r="E34" s="1" t="s">
        <v>32</v>
      </c>
      <c r="F34" s="2">
        <v>333783</v>
      </c>
    </row>
    <row r="35" spans="1:6" x14ac:dyDescent="0.25">
      <c r="A35" t="s">
        <v>497</v>
      </c>
      <c r="B35" s="1" t="s">
        <v>118</v>
      </c>
      <c r="C35" t="s">
        <v>502</v>
      </c>
      <c r="D35" t="s">
        <v>516</v>
      </c>
      <c r="E35" s="1" t="s">
        <v>33</v>
      </c>
      <c r="F35" s="2">
        <v>5010</v>
      </c>
    </row>
    <row r="36" spans="1:6" x14ac:dyDescent="0.25">
      <c r="A36" t="s">
        <v>497</v>
      </c>
      <c r="B36" s="1" t="s">
        <v>118</v>
      </c>
      <c r="C36" t="s">
        <v>502</v>
      </c>
      <c r="D36" t="s">
        <v>516</v>
      </c>
      <c r="E36" s="1" t="s">
        <v>34</v>
      </c>
      <c r="F36" s="2">
        <v>59768</v>
      </c>
    </row>
    <row r="37" spans="1:6" x14ac:dyDescent="0.25">
      <c r="A37" t="s">
        <v>497</v>
      </c>
      <c r="B37" s="1" t="s">
        <v>118</v>
      </c>
      <c r="C37" t="s">
        <v>502</v>
      </c>
      <c r="D37" t="s">
        <v>516</v>
      </c>
      <c r="E37" s="1" t="s">
        <v>35</v>
      </c>
      <c r="F37" s="2">
        <v>73881</v>
      </c>
    </row>
    <row r="38" spans="1:6" x14ac:dyDescent="0.25">
      <c r="A38" t="s">
        <v>497</v>
      </c>
      <c r="B38" s="1" t="s">
        <v>118</v>
      </c>
      <c r="C38" t="s">
        <v>502</v>
      </c>
      <c r="D38" t="s">
        <v>516</v>
      </c>
      <c r="E38" s="1" t="s">
        <v>36</v>
      </c>
      <c r="F38" s="2">
        <v>81000</v>
      </c>
    </row>
    <row r="39" spans="1:6" x14ac:dyDescent="0.25">
      <c r="A39" t="s">
        <v>497</v>
      </c>
      <c r="B39" s="1" t="s">
        <v>118</v>
      </c>
      <c r="C39" t="s">
        <v>502</v>
      </c>
      <c r="D39" t="s">
        <v>516</v>
      </c>
      <c r="E39" s="1" t="s">
        <v>37</v>
      </c>
      <c r="F39" s="2">
        <v>201700</v>
      </c>
    </row>
    <row r="40" spans="1:6" x14ac:dyDescent="0.25">
      <c r="A40" t="s">
        <v>497</v>
      </c>
      <c r="B40" s="1" t="s">
        <v>118</v>
      </c>
      <c r="C40" t="s">
        <v>502</v>
      </c>
      <c r="D40" t="s">
        <v>516</v>
      </c>
      <c r="E40" s="1" t="s">
        <v>38</v>
      </c>
      <c r="F40" s="2">
        <v>62124</v>
      </c>
    </row>
    <row r="41" spans="1:6" x14ac:dyDescent="0.25">
      <c r="A41" t="s">
        <v>497</v>
      </c>
      <c r="B41" s="1" t="s">
        <v>118</v>
      </c>
      <c r="C41" t="s">
        <v>502</v>
      </c>
      <c r="D41" t="s">
        <v>516</v>
      </c>
      <c r="E41" s="1" t="s">
        <v>39</v>
      </c>
      <c r="F41" s="2">
        <v>18090</v>
      </c>
    </row>
    <row r="42" spans="1:6" x14ac:dyDescent="0.25">
      <c r="A42" t="s">
        <v>497</v>
      </c>
      <c r="B42" s="1" t="s">
        <v>118</v>
      </c>
      <c r="C42" t="s">
        <v>502</v>
      </c>
      <c r="D42" t="s">
        <v>516</v>
      </c>
      <c r="E42" s="1" t="s">
        <v>40</v>
      </c>
      <c r="F42" s="2">
        <v>71482</v>
      </c>
    </row>
    <row r="43" spans="1:6" x14ac:dyDescent="0.25">
      <c r="A43" t="s">
        <v>497</v>
      </c>
      <c r="B43" s="1" t="s">
        <v>118</v>
      </c>
      <c r="C43" t="s">
        <v>502</v>
      </c>
      <c r="D43" t="s">
        <v>516</v>
      </c>
      <c r="E43" s="1" t="s">
        <v>41</v>
      </c>
      <c r="F43" s="2">
        <v>6400</v>
      </c>
    </row>
    <row r="44" spans="1:6" x14ac:dyDescent="0.25">
      <c r="A44" t="s">
        <v>497</v>
      </c>
      <c r="B44" s="1" t="s">
        <v>118</v>
      </c>
      <c r="C44" t="s">
        <v>502</v>
      </c>
      <c r="D44" t="s">
        <v>516</v>
      </c>
      <c r="E44" s="1" t="s">
        <v>42</v>
      </c>
      <c r="F44" s="2">
        <v>21000</v>
      </c>
    </row>
    <row r="45" spans="1:6" x14ac:dyDescent="0.25">
      <c r="A45" t="s">
        <v>497</v>
      </c>
      <c r="B45" s="1" t="s">
        <v>118</v>
      </c>
      <c r="C45" t="s">
        <v>502</v>
      </c>
      <c r="D45" t="s">
        <v>516</v>
      </c>
      <c r="E45" s="1" t="s">
        <v>43</v>
      </c>
      <c r="F45" s="2">
        <v>2000</v>
      </c>
    </row>
    <row r="46" spans="1:6" x14ac:dyDescent="0.25">
      <c r="A46" t="s">
        <v>497</v>
      </c>
      <c r="B46" s="1" t="s">
        <v>118</v>
      </c>
      <c r="C46" t="s">
        <v>502</v>
      </c>
      <c r="D46" t="s">
        <v>516</v>
      </c>
      <c r="E46" s="1" t="s">
        <v>44</v>
      </c>
      <c r="F46" s="2">
        <v>2500</v>
      </c>
    </row>
    <row r="47" spans="1:6" x14ac:dyDescent="0.25">
      <c r="A47" t="s">
        <v>497</v>
      </c>
      <c r="B47" s="1" t="s">
        <v>118</v>
      </c>
      <c r="C47" t="s">
        <v>502</v>
      </c>
      <c r="D47" t="s">
        <v>516</v>
      </c>
      <c r="E47" s="1" t="s">
        <v>45</v>
      </c>
      <c r="F47" s="2">
        <v>30492</v>
      </c>
    </row>
    <row r="48" spans="1:6" x14ac:dyDescent="0.25">
      <c r="A48" t="s">
        <v>497</v>
      </c>
      <c r="B48" s="1" t="s">
        <v>118</v>
      </c>
      <c r="C48" t="s">
        <v>502</v>
      </c>
      <c r="D48" t="s">
        <v>516</v>
      </c>
      <c r="E48" s="1" t="s">
        <v>46</v>
      </c>
      <c r="F48" s="2">
        <v>33300</v>
      </c>
    </row>
    <row r="49" spans="1:6" x14ac:dyDescent="0.25">
      <c r="A49" t="s">
        <v>497</v>
      </c>
      <c r="B49" s="1" t="s">
        <v>118</v>
      </c>
      <c r="C49" t="s">
        <v>502</v>
      </c>
      <c r="D49" t="s">
        <v>516</v>
      </c>
      <c r="E49" s="1" t="s">
        <v>47</v>
      </c>
      <c r="F49" s="2">
        <v>5000</v>
      </c>
    </row>
    <row r="50" spans="1:6" x14ac:dyDescent="0.25">
      <c r="A50" t="s">
        <v>497</v>
      </c>
      <c r="B50" s="1" t="s">
        <v>118</v>
      </c>
      <c r="C50" t="s">
        <v>502</v>
      </c>
      <c r="D50" t="s">
        <v>516</v>
      </c>
      <c r="E50" s="1" t="s">
        <v>48</v>
      </c>
      <c r="F50" s="2">
        <v>54392</v>
      </c>
    </row>
    <row r="51" spans="1:6" x14ac:dyDescent="0.25">
      <c r="A51" t="s">
        <v>497</v>
      </c>
      <c r="B51" s="1" t="s">
        <v>118</v>
      </c>
      <c r="C51" t="s">
        <v>502</v>
      </c>
      <c r="D51" t="s">
        <v>516</v>
      </c>
      <c r="E51" s="1" t="s">
        <v>49</v>
      </c>
      <c r="F51" s="2">
        <v>2000</v>
      </c>
    </row>
    <row r="52" spans="1:6" x14ac:dyDescent="0.25">
      <c r="A52" t="s">
        <v>497</v>
      </c>
      <c r="B52" s="1" t="s">
        <v>118</v>
      </c>
      <c r="C52" t="s">
        <v>502</v>
      </c>
      <c r="D52" t="s">
        <v>516</v>
      </c>
      <c r="E52" s="1" t="s">
        <v>50</v>
      </c>
      <c r="F52" s="2">
        <v>283536</v>
      </c>
    </row>
    <row r="53" spans="1:6" x14ac:dyDescent="0.25">
      <c r="A53" t="s">
        <v>497</v>
      </c>
      <c r="B53" s="1" t="s">
        <v>118</v>
      </c>
      <c r="C53" t="s">
        <v>502</v>
      </c>
      <c r="D53" t="s">
        <v>516</v>
      </c>
      <c r="E53" s="1" t="s">
        <v>51</v>
      </c>
      <c r="F53" s="2">
        <v>5000</v>
      </c>
    </row>
    <row r="54" spans="1:6" x14ac:dyDescent="0.25">
      <c r="A54" t="s">
        <v>497</v>
      </c>
      <c r="B54" s="1" t="s">
        <v>118</v>
      </c>
      <c r="C54" t="s">
        <v>502</v>
      </c>
      <c r="D54" t="s">
        <v>516</v>
      </c>
      <c r="E54" s="1" t="s">
        <v>52</v>
      </c>
      <c r="F54" s="2">
        <v>1000</v>
      </c>
    </row>
    <row r="55" spans="1:6" x14ac:dyDescent="0.25">
      <c r="A55" t="s">
        <v>497</v>
      </c>
      <c r="B55" s="1" t="s">
        <v>118</v>
      </c>
      <c r="C55" t="s">
        <v>502</v>
      </c>
      <c r="D55" t="s">
        <v>516</v>
      </c>
      <c r="E55" s="1" t="s">
        <v>53</v>
      </c>
      <c r="F55" s="2">
        <v>11</v>
      </c>
    </row>
    <row r="56" spans="1:6" x14ac:dyDescent="0.25">
      <c r="A56" t="s">
        <v>497</v>
      </c>
      <c r="B56" s="1" t="s">
        <v>118</v>
      </c>
      <c r="C56" t="s">
        <v>502</v>
      </c>
      <c r="D56" t="s">
        <v>516</v>
      </c>
      <c r="E56" s="1" t="s">
        <v>54</v>
      </c>
      <c r="F56" s="2">
        <v>2000</v>
      </c>
    </row>
    <row r="57" spans="1:6" x14ac:dyDescent="0.25">
      <c r="A57" t="s">
        <v>497</v>
      </c>
      <c r="B57" s="1" t="s">
        <v>118</v>
      </c>
      <c r="C57" t="s">
        <v>502</v>
      </c>
      <c r="D57" t="s">
        <v>516</v>
      </c>
      <c r="E57" s="1" t="s">
        <v>55</v>
      </c>
      <c r="F57" s="2">
        <v>11</v>
      </c>
    </row>
    <row r="58" spans="1:6" x14ac:dyDescent="0.25">
      <c r="A58" t="s">
        <v>497</v>
      </c>
      <c r="B58" s="1" t="s">
        <v>118</v>
      </c>
      <c r="C58" t="s">
        <v>502</v>
      </c>
      <c r="D58" t="s">
        <v>516</v>
      </c>
      <c r="E58" s="1" t="s">
        <v>56</v>
      </c>
      <c r="F58" s="2">
        <v>1500</v>
      </c>
    </row>
    <row r="59" spans="1:6" x14ac:dyDescent="0.25">
      <c r="A59" t="s">
        <v>497</v>
      </c>
      <c r="B59" s="1" t="s">
        <v>118</v>
      </c>
      <c r="C59" t="s">
        <v>502</v>
      </c>
      <c r="D59" t="s">
        <v>516</v>
      </c>
      <c r="E59" s="1" t="s">
        <v>57</v>
      </c>
      <c r="F59" s="2">
        <v>93216</v>
      </c>
    </row>
    <row r="60" spans="1:6" x14ac:dyDescent="0.25">
      <c r="A60" t="s">
        <v>497</v>
      </c>
      <c r="B60" s="1" t="s">
        <v>118</v>
      </c>
      <c r="C60" t="s">
        <v>502</v>
      </c>
      <c r="D60" t="s">
        <v>516</v>
      </c>
      <c r="E60" s="1" t="s">
        <v>58</v>
      </c>
      <c r="F60" s="2">
        <v>12212</v>
      </c>
    </row>
    <row r="61" spans="1:6" x14ac:dyDescent="0.25">
      <c r="A61" t="s">
        <v>497</v>
      </c>
      <c r="B61" s="1" t="s">
        <v>118</v>
      </c>
      <c r="C61" t="s">
        <v>502</v>
      </c>
      <c r="D61" t="s">
        <v>516</v>
      </c>
      <c r="E61" s="1" t="s">
        <v>59</v>
      </c>
      <c r="F61" s="2">
        <v>12212</v>
      </c>
    </row>
    <row r="62" spans="1:6" x14ac:dyDescent="0.25">
      <c r="A62" t="s">
        <v>497</v>
      </c>
      <c r="B62" s="1" t="s">
        <v>118</v>
      </c>
      <c r="C62" t="s">
        <v>502</v>
      </c>
      <c r="D62" t="s">
        <v>516</v>
      </c>
      <c r="E62" s="1" t="s">
        <v>60</v>
      </c>
      <c r="F62" s="2">
        <v>12212</v>
      </c>
    </row>
    <row r="63" spans="1:6" x14ac:dyDescent="0.25">
      <c r="A63" t="s">
        <v>497</v>
      </c>
      <c r="B63" s="1" t="s">
        <v>118</v>
      </c>
      <c r="C63" t="s">
        <v>502</v>
      </c>
      <c r="D63" t="s">
        <v>516</v>
      </c>
      <c r="E63" s="1" t="s">
        <v>61</v>
      </c>
      <c r="F63" s="2">
        <v>9212</v>
      </c>
    </row>
    <row r="64" spans="1:6" x14ac:dyDescent="0.25">
      <c r="A64" t="s">
        <v>497</v>
      </c>
      <c r="B64" s="1" t="s">
        <v>118</v>
      </c>
      <c r="C64" t="s">
        <v>502</v>
      </c>
      <c r="D64" t="s">
        <v>516</v>
      </c>
      <c r="E64" s="1" t="s">
        <v>62</v>
      </c>
      <c r="F64" s="2">
        <v>12212</v>
      </c>
    </row>
    <row r="65" spans="1:6" x14ac:dyDescent="0.25">
      <c r="A65" t="s">
        <v>497</v>
      </c>
      <c r="B65" s="1" t="s">
        <v>118</v>
      </c>
      <c r="C65" t="s">
        <v>502</v>
      </c>
      <c r="D65" t="s">
        <v>516</v>
      </c>
      <c r="E65" s="1" t="s">
        <v>63</v>
      </c>
      <c r="F65" s="2">
        <v>7500</v>
      </c>
    </row>
    <row r="66" spans="1:6" x14ac:dyDescent="0.25">
      <c r="A66" t="s">
        <v>497</v>
      </c>
      <c r="B66" s="1" t="s">
        <v>118</v>
      </c>
      <c r="C66" t="s">
        <v>502</v>
      </c>
      <c r="D66" t="s">
        <v>516</v>
      </c>
      <c r="E66" s="1" t="s">
        <v>64</v>
      </c>
      <c r="F66" s="2">
        <v>9212</v>
      </c>
    </row>
    <row r="67" spans="1:6" x14ac:dyDescent="0.25">
      <c r="A67" t="s">
        <v>497</v>
      </c>
      <c r="B67" s="1" t="s">
        <v>118</v>
      </c>
      <c r="C67" t="s">
        <v>502</v>
      </c>
      <c r="D67" t="s">
        <v>516</v>
      </c>
      <c r="E67" s="1" t="s">
        <v>65</v>
      </c>
      <c r="F67" s="2">
        <v>5500</v>
      </c>
    </row>
    <row r="68" spans="1:6" x14ac:dyDescent="0.25">
      <c r="A68" t="s">
        <v>497</v>
      </c>
      <c r="B68" s="1" t="s">
        <v>118</v>
      </c>
      <c r="C68" t="s">
        <v>502</v>
      </c>
      <c r="D68" t="s">
        <v>516</v>
      </c>
      <c r="E68" s="1" t="s">
        <v>66</v>
      </c>
      <c r="F68" s="2">
        <v>10212</v>
      </c>
    </row>
    <row r="69" spans="1:6" x14ac:dyDescent="0.25">
      <c r="A69" t="s">
        <v>497</v>
      </c>
      <c r="B69" s="1" t="s">
        <v>118</v>
      </c>
      <c r="C69" t="s">
        <v>502</v>
      </c>
      <c r="D69" t="s">
        <v>516</v>
      </c>
      <c r="E69" s="1" t="s">
        <v>67</v>
      </c>
      <c r="F69" s="2">
        <v>24576</v>
      </c>
    </row>
    <row r="70" spans="1:6" x14ac:dyDescent="0.25">
      <c r="A70" t="s">
        <v>497</v>
      </c>
      <c r="B70" s="1" t="s">
        <v>118</v>
      </c>
      <c r="C70" t="s">
        <v>502</v>
      </c>
      <c r="D70" t="s">
        <v>516</v>
      </c>
      <c r="E70" s="1" t="s">
        <v>68</v>
      </c>
      <c r="F70" s="2">
        <v>2000</v>
      </c>
    </row>
    <row r="71" spans="1:6" x14ac:dyDescent="0.25">
      <c r="A71" t="s">
        <v>497</v>
      </c>
      <c r="B71" s="1" t="s">
        <v>118</v>
      </c>
      <c r="C71" t="s">
        <v>502</v>
      </c>
      <c r="D71" t="s">
        <v>516</v>
      </c>
      <c r="E71" s="1" t="s">
        <v>69</v>
      </c>
      <c r="F71" s="2">
        <v>14212</v>
      </c>
    </row>
    <row r="72" spans="1:6" x14ac:dyDescent="0.25">
      <c r="A72" t="s">
        <v>497</v>
      </c>
      <c r="B72" s="1" t="s">
        <v>118</v>
      </c>
      <c r="C72" t="s">
        <v>502</v>
      </c>
      <c r="D72" t="s">
        <v>516</v>
      </c>
      <c r="E72" s="1" t="s">
        <v>70</v>
      </c>
      <c r="F72" s="2">
        <v>14212</v>
      </c>
    </row>
    <row r="73" spans="1:6" x14ac:dyDescent="0.25">
      <c r="A73" t="s">
        <v>497</v>
      </c>
      <c r="B73" s="1" t="s">
        <v>118</v>
      </c>
      <c r="C73" t="s">
        <v>502</v>
      </c>
      <c r="D73" t="s">
        <v>516</v>
      </c>
      <c r="E73" s="1" t="s">
        <v>71</v>
      </c>
      <c r="F73" s="2">
        <v>29060</v>
      </c>
    </row>
    <row r="74" spans="1:6" x14ac:dyDescent="0.25">
      <c r="A74" t="s">
        <v>497</v>
      </c>
      <c r="B74" s="1" t="s">
        <v>118</v>
      </c>
      <c r="C74" t="s">
        <v>502</v>
      </c>
      <c r="D74" t="s">
        <v>516</v>
      </c>
      <c r="E74" s="1" t="s">
        <v>72</v>
      </c>
      <c r="F74" s="2">
        <v>1720</v>
      </c>
    </row>
    <row r="75" spans="1:6" x14ac:dyDescent="0.25">
      <c r="A75" t="s">
        <v>497</v>
      </c>
      <c r="B75" s="1" t="s">
        <v>118</v>
      </c>
      <c r="C75" t="s">
        <v>502</v>
      </c>
      <c r="D75" t="s">
        <v>516</v>
      </c>
      <c r="E75" s="1" t="s">
        <v>73</v>
      </c>
      <c r="F75" s="2">
        <v>1720</v>
      </c>
    </row>
    <row r="76" spans="1:6" x14ac:dyDescent="0.25">
      <c r="A76" t="s">
        <v>497</v>
      </c>
      <c r="B76" s="1" t="s">
        <v>118</v>
      </c>
      <c r="C76" t="s">
        <v>502</v>
      </c>
      <c r="D76" t="s">
        <v>516</v>
      </c>
      <c r="E76" s="1" t="s">
        <v>74</v>
      </c>
      <c r="F76" s="2">
        <v>1720</v>
      </c>
    </row>
    <row r="77" spans="1:6" x14ac:dyDescent="0.25">
      <c r="A77" t="s">
        <v>497</v>
      </c>
      <c r="B77" s="1" t="s">
        <v>118</v>
      </c>
      <c r="C77" t="s">
        <v>502</v>
      </c>
      <c r="D77" t="s">
        <v>516</v>
      </c>
      <c r="E77" s="1" t="s">
        <v>75</v>
      </c>
      <c r="F77" s="2">
        <v>1720</v>
      </c>
    </row>
    <row r="78" spans="1:6" x14ac:dyDescent="0.25">
      <c r="A78" t="s">
        <v>497</v>
      </c>
      <c r="B78" s="1" t="s">
        <v>118</v>
      </c>
      <c r="C78" t="s">
        <v>502</v>
      </c>
      <c r="D78" t="s">
        <v>516</v>
      </c>
      <c r="E78" s="1" t="s">
        <v>76</v>
      </c>
      <c r="F78" s="2">
        <v>1560</v>
      </c>
    </row>
    <row r="79" spans="1:6" x14ac:dyDescent="0.25">
      <c r="A79" t="s">
        <v>497</v>
      </c>
      <c r="B79" s="1" t="s">
        <v>118</v>
      </c>
      <c r="C79" t="s">
        <v>502</v>
      </c>
      <c r="D79" t="s">
        <v>516</v>
      </c>
      <c r="E79" s="1" t="s">
        <v>77</v>
      </c>
      <c r="F79" s="2">
        <v>11</v>
      </c>
    </row>
    <row r="80" spans="1:6" x14ac:dyDescent="0.25">
      <c r="A80" t="s">
        <v>497</v>
      </c>
      <c r="B80" s="1" t="s">
        <v>118</v>
      </c>
      <c r="C80" t="s">
        <v>502</v>
      </c>
      <c r="D80" t="s">
        <v>516</v>
      </c>
      <c r="E80" s="1" t="s">
        <v>78</v>
      </c>
      <c r="F80" s="2">
        <v>6620</v>
      </c>
    </row>
    <row r="81" spans="1:6" x14ac:dyDescent="0.25">
      <c r="A81" t="s">
        <v>497</v>
      </c>
      <c r="B81" s="1" t="s">
        <v>118</v>
      </c>
      <c r="C81" t="s">
        <v>502</v>
      </c>
      <c r="D81" t="s">
        <v>516</v>
      </c>
      <c r="E81" s="1" t="s">
        <v>79</v>
      </c>
      <c r="F81" s="2">
        <v>2500</v>
      </c>
    </row>
    <row r="82" spans="1:6" x14ac:dyDescent="0.25">
      <c r="A82" t="s">
        <v>497</v>
      </c>
      <c r="B82" s="1" t="s">
        <v>118</v>
      </c>
      <c r="C82" t="s">
        <v>502</v>
      </c>
      <c r="D82" t="s">
        <v>516</v>
      </c>
      <c r="E82" s="1" t="s">
        <v>80</v>
      </c>
      <c r="F82" s="2">
        <v>160</v>
      </c>
    </row>
    <row r="83" spans="1:6" x14ac:dyDescent="0.25">
      <c r="A83" t="s">
        <v>497</v>
      </c>
      <c r="B83" s="1" t="s">
        <v>118</v>
      </c>
      <c r="C83" t="s">
        <v>502</v>
      </c>
      <c r="D83" t="s">
        <v>516</v>
      </c>
      <c r="E83" s="1" t="s">
        <v>81</v>
      </c>
      <c r="F83" s="2">
        <v>860</v>
      </c>
    </row>
    <row r="84" spans="1:6" x14ac:dyDescent="0.25">
      <c r="A84" t="s">
        <v>497</v>
      </c>
      <c r="B84" s="1" t="s">
        <v>118</v>
      </c>
      <c r="C84" t="s">
        <v>502</v>
      </c>
      <c r="D84" t="s">
        <v>516</v>
      </c>
      <c r="E84" s="1" t="s">
        <v>82</v>
      </c>
      <c r="F84" s="2">
        <v>160</v>
      </c>
    </row>
    <row r="85" spans="1:6" x14ac:dyDescent="0.25">
      <c r="A85" t="s">
        <v>497</v>
      </c>
      <c r="B85" s="1" t="s">
        <v>118</v>
      </c>
      <c r="C85" t="s">
        <v>502</v>
      </c>
      <c r="D85" t="s">
        <v>516</v>
      </c>
      <c r="E85" s="1" t="s">
        <v>83</v>
      </c>
      <c r="F85" s="2">
        <v>160</v>
      </c>
    </row>
    <row r="86" spans="1:6" x14ac:dyDescent="0.25">
      <c r="A86" t="s">
        <v>497</v>
      </c>
      <c r="B86" s="1" t="s">
        <v>118</v>
      </c>
      <c r="C86" t="s">
        <v>502</v>
      </c>
      <c r="D86" t="s">
        <v>516</v>
      </c>
      <c r="E86" s="1" t="s">
        <v>84</v>
      </c>
      <c r="F86" s="2">
        <v>160</v>
      </c>
    </row>
    <row r="87" spans="1:6" x14ac:dyDescent="0.25">
      <c r="A87" t="s">
        <v>497</v>
      </c>
      <c r="B87" s="1" t="s">
        <v>118</v>
      </c>
      <c r="C87" t="s">
        <v>502</v>
      </c>
      <c r="D87" t="s">
        <v>516</v>
      </c>
      <c r="E87" s="1" t="s">
        <v>85</v>
      </c>
      <c r="F87" s="2">
        <v>160</v>
      </c>
    </row>
    <row r="88" spans="1:6" x14ac:dyDescent="0.25">
      <c r="A88" t="s">
        <v>497</v>
      </c>
      <c r="B88" s="1" t="s">
        <v>118</v>
      </c>
      <c r="C88" t="s">
        <v>502</v>
      </c>
      <c r="D88" t="s">
        <v>516</v>
      </c>
      <c r="E88" s="1" t="s">
        <v>86</v>
      </c>
      <c r="F88" s="2">
        <v>860</v>
      </c>
    </row>
    <row r="89" spans="1:6" x14ac:dyDescent="0.25">
      <c r="A89" t="s">
        <v>497</v>
      </c>
      <c r="B89" s="1" t="s">
        <v>118</v>
      </c>
      <c r="C89" t="s">
        <v>502</v>
      </c>
      <c r="D89" t="s">
        <v>516</v>
      </c>
      <c r="E89" s="1" t="s">
        <v>87</v>
      </c>
      <c r="F89" s="2">
        <v>160</v>
      </c>
    </row>
    <row r="90" spans="1:6" x14ac:dyDescent="0.25">
      <c r="A90" t="s">
        <v>497</v>
      </c>
      <c r="B90" s="1" t="s">
        <v>118</v>
      </c>
      <c r="C90" t="s">
        <v>502</v>
      </c>
      <c r="D90" t="s">
        <v>516</v>
      </c>
      <c r="E90" s="1" t="s">
        <v>88</v>
      </c>
      <c r="F90" s="2">
        <v>160</v>
      </c>
    </row>
    <row r="91" spans="1:6" x14ac:dyDescent="0.25">
      <c r="A91" t="s">
        <v>497</v>
      </c>
      <c r="B91" s="1" t="s">
        <v>118</v>
      </c>
      <c r="C91" t="s">
        <v>502</v>
      </c>
      <c r="D91" t="s">
        <v>516</v>
      </c>
      <c r="E91" s="1" t="s">
        <v>89</v>
      </c>
      <c r="F91" s="2">
        <v>1360</v>
      </c>
    </row>
    <row r="92" spans="1:6" x14ac:dyDescent="0.25">
      <c r="A92" t="s">
        <v>497</v>
      </c>
      <c r="B92" s="1" t="s">
        <v>118</v>
      </c>
      <c r="C92" t="s">
        <v>502</v>
      </c>
      <c r="D92" t="s">
        <v>516</v>
      </c>
      <c r="E92" s="1" t="s">
        <v>90</v>
      </c>
      <c r="F92" s="2">
        <v>720</v>
      </c>
    </row>
    <row r="93" spans="1:6" x14ac:dyDescent="0.25">
      <c r="A93" t="s">
        <v>497</v>
      </c>
      <c r="B93" s="1" t="s">
        <v>118</v>
      </c>
      <c r="C93" t="s">
        <v>502</v>
      </c>
      <c r="D93" t="s">
        <v>516</v>
      </c>
      <c r="E93" s="1" t="s">
        <v>91</v>
      </c>
      <c r="F93" s="2">
        <v>160</v>
      </c>
    </row>
    <row r="94" spans="1:6" x14ac:dyDescent="0.25">
      <c r="A94" t="s">
        <v>497</v>
      </c>
      <c r="B94" s="1" t="s">
        <v>118</v>
      </c>
      <c r="C94" t="s">
        <v>502</v>
      </c>
      <c r="D94" t="s">
        <v>516</v>
      </c>
      <c r="E94" s="1" t="s">
        <v>92</v>
      </c>
      <c r="F94" s="2">
        <v>160</v>
      </c>
    </row>
    <row r="95" spans="1:6" x14ac:dyDescent="0.25">
      <c r="A95" t="s">
        <v>497</v>
      </c>
      <c r="B95" s="1" t="s">
        <v>118</v>
      </c>
      <c r="C95" t="s">
        <v>502</v>
      </c>
      <c r="D95" t="s">
        <v>516</v>
      </c>
      <c r="E95" s="1" t="s">
        <v>93</v>
      </c>
      <c r="F95" s="2">
        <v>28980</v>
      </c>
    </row>
    <row r="96" spans="1:6" x14ac:dyDescent="0.25">
      <c r="A96" t="s">
        <v>497</v>
      </c>
      <c r="B96" s="1" t="s">
        <v>118</v>
      </c>
      <c r="C96" t="s">
        <v>502</v>
      </c>
      <c r="D96" t="s">
        <v>516</v>
      </c>
      <c r="E96" s="1" t="s">
        <v>94</v>
      </c>
      <c r="F96" s="2">
        <v>4645</v>
      </c>
    </row>
    <row r="97" spans="1:6" x14ac:dyDescent="0.25">
      <c r="A97" t="s">
        <v>497</v>
      </c>
      <c r="B97" s="1" t="s">
        <v>118</v>
      </c>
      <c r="C97" t="s">
        <v>502</v>
      </c>
      <c r="D97" t="s">
        <v>516</v>
      </c>
      <c r="E97" s="1" t="s">
        <v>95</v>
      </c>
      <c r="F97" s="2">
        <v>860</v>
      </c>
    </row>
    <row r="98" spans="1:6" x14ac:dyDescent="0.25">
      <c r="A98" t="s">
        <v>497</v>
      </c>
      <c r="B98" s="1" t="s">
        <v>118</v>
      </c>
      <c r="C98" t="s">
        <v>502</v>
      </c>
      <c r="D98" t="s">
        <v>516</v>
      </c>
      <c r="E98" s="1" t="s">
        <v>96</v>
      </c>
      <c r="F98" s="2">
        <v>860</v>
      </c>
    </row>
    <row r="99" spans="1:6" x14ac:dyDescent="0.25">
      <c r="A99" t="s">
        <v>497</v>
      </c>
      <c r="B99" s="1" t="s">
        <v>118</v>
      </c>
      <c r="C99" t="s">
        <v>502</v>
      </c>
      <c r="D99" t="s">
        <v>516</v>
      </c>
      <c r="E99" s="1" t="s">
        <v>97</v>
      </c>
      <c r="F99" s="2">
        <v>4645</v>
      </c>
    </row>
    <row r="100" spans="1:6" x14ac:dyDescent="0.25">
      <c r="A100" t="s">
        <v>497</v>
      </c>
      <c r="B100" s="1" t="s">
        <v>118</v>
      </c>
      <c r="C100" t="s">
        <v>502</v>
      </c>
      <c r="D100" t="s">
        <v>516</v>
      </c>
      <c r="E100" s="1" t="s">
        <v>98</v>
      </c>
      <c r="F100" s="2">
        <v>4645</v>
      </c>
    </row>
    <row r="101" spans="1:6" x14ac:dyDescent="0.25">
      <c r="A101" t="s">
        <v>497</v>
      </c>
      <c r="B101" s="1" t="s">
        <v>118</v>
      </c>
      <c r="C101" t="s">
        <v>502</v>
      </c>
      <c r="D101" t="s">
        <v>516</v>
      </c>
      <c r="E101" s="1" t="s">
        <v>99</v>
      </c>
      <c r="F101" s="2">
        <v>4645</v>
      </c>
    </row>
    <row r="102" spans="1:6" x14ac:dyDescent="0.25">
      <c r="A102" t="s">
        <v>497</v>
      </c>
      <c r="B102" s="1" t="s">
        <v>118</v>
      </c>
      <c r="C102" t="s">
        <v>502</v>
      </c>
      <c r="D102" t="s">
        <v>516</v>
      </c>
      <c r="E102" s="1" t="s">
        <v>100</v>
      </c>
      <c r="F102" s="2">
        <v>4645</v>
      </c>
    </row>
    <row r="103" spans="1:6" x14ac:dyDescent="0.25">
      <c r="A103" t="s">
        <v>497</v>
      </c>
      <c r="B103" s="1" t="s">
        <v>118</v>
      </c>
      <c r="C103" t="s">
        <v>502</v>
      </c>
      <c r="D103" t="s">
        <v>516</v>
      </c>
      <c r="E103" s="1" t="s">
        <v>101</v>
      </c>
      <c r="F103" s="2">
        <v>2405</v>
      </c>
    </row>
    <row r="104" spans="1:6" x14ac:dyDescent="0.25">
      <c r="A104" t="s">
        <v>497</v>
      </c>
      <c r="B104" s="1" t="s">
        <v>118</v>
      </c>
      <c r="C104" t="s">
        <v>502</v>
      </c>
      <c r="D104" t="s">
        <v>516</v>
      </c>
      <c r="E104" s="1" t="s">
        <v>102</v>
      </c>
      <c r="F104" s="2">
        <v>2405</v>
      </c>
    </row>
    <row r="105" spans="1:6" x14ac:dyDescent="0.25">
      <c r="A105" t="s">
        <v>497</v>
      </c>
      <c r="B105" s="1" t="s">
        <v>118</v>
      </c>
      <c r="C105" t="s">
        <v>502</v>
      </c>
      <c r="D105" t="s">
        <v>516</v>
      </c>
      <c r="E105" s="1" t="s">
        <v>103</v>
      </c>
      <c r="F105" s="2">
        <v>2405</v>
      </c>
    </row>
    <row r="106" spans="1:6" x14ac:dyDescent="0.25">
      <c r="A106" t="s">
        <v>497</v>
      </c>
      <c r="B106" s="1" t="s">
        <v>118</v>
      </c>
      <c r="C106" t="s">
        <v>502</v>
      </c>
      <c r="D106" t="s">
        <v>516</v>
      </c>
      <c r="E106" s="1" t="s">
        <v>104</v>
      </c>
      <c r="F106" s="2">
        <v>860</v>
      </c>
    </row>
    <row r="107" spans="1:6" x14ac:dyDescent="0.25">
      <c r="A107" t="s">
        <v>497</v>
      </c>
      <c r="B107" s="1" t="s">
        <v>118</v>
      </c>
      <c r="C107" t="s">
        <v>502</v>
      </c>
      <c r="D107" t="s">
        <v>516</v>
      </c>
      <c r="E107" s="1" t="s">
        <v>105</v>
      </c>
      <c r="F107" s="2">
        <v>430939</v>
      </c>
    </row>
    <row r="108" spans="1:6" x14ac:dyDescent="0.25">
      <c r="A108" t="s">
        <v>497</v>
      </c>
      <c r="B108" s="1" t="s">
        <v>118</v>
      </c>
      <c r="C108" t="s">
        <v>502</v>
      </c>
      <c r="D108" t="s">
        <v>516</v>
      </c>
      <c r="E108" s="1" t="s">
        <v>106</v>
      </c>
      <c r="F108" s="2">
        <v>54545</v>
      </c>
    </row>
    <row r="109" spans="1:6" x14ac:dyDescent="0.25">
      <c r="A109" t="s">
        <v>497</v>
      </c>
      <c r="B109" s="1" t="s">
        <v>118</v>
      </c>
      <c r="C109" t="s">
        <v>502</v>
      </c>
      <c r="D109" t="s">
        <v>516</v>
      </c>
      <c r="E109" s="1" t="s">
        <v>107</v>
      </c>
      <c r="F109" s="2">
        <v>521514</v>
      </c>
    </row>
    <row r="110" spans="1:6" x14ac:dyDescent="0.25">
      <c r="A110" t="s">
        <v>497</v>
      </c>
      <c r="B110" s="1" t="s">
        <v>118</v>
      </c>
      <c r="C110" t="s">
        <v>502</v>
      </c>
      <c r="D110" t="s">
        <v>516</v>
      </c>
      <c r="E110" s="1" t="s">
        <v>108</v>
      </c>
      <c r="F110" s="2">
        <v>98444</v>
      </c>
    </row>
    <row r="111" spans="1:6" x14ac:dyDescent="0.25">
      <c r="A111" t="s">
        <v>497</v>
      </c>
      <c r="B111" s="1" t="s">
        <v>118</v>
      </c>
      <c r="C111" t="s">
        <v>502</v>
      </c>
      <c r="D111" t="s">
        <v>516</v>
      </c>
      <c r="E111" s="1" t="s">
        <v>109</v>
      </c>
      <c r="F111" s="2">
        <v>15000</v>
      </c>
    </row>
    <row r="112" spans="1:6" x14ac:dyDescent="0.25">
      <c r="A112" t="s">
        <v>497</v>
      </c>
      <c r="B112" s="1" t="s">
        <v>118</v>
      </c>
      <c r="C112" t="s">
        <v>502</v>
      </c>
      <c r="D112" t="s">
        <v>516</v>
      </c>
      <c r="E112" s="1" t="s">
        <v>110</v>
      </c>
      <c r="F112" s="2">
        <v>55000</v>
      </c>
    </row>
    <row r="113" spans="1:7" x14ac:dyDescent="0.25">
      <c r="A113" t="s">
        <v>497</v>
      </c>
      <c r="B113" s="1" t="s">
        <v>118</v>
      </c>
      <c r="C113" t="s">
        <v>502</v>
      </c>
      <c r="D113" t="s">
        <v>516</v>
      </c>
      <c r="E113" s="1" t="s">
        <v>111</v>
      </c>
      <c r="F113" s="2">
        <v>153090</v>
      </c>
    </row>
    <row r="114" spans="1:7" x14ac:dyDescent="0.25">
      <c r="A114" t="s">
        <v>497</v>
      </c>
      <c r="B114" s="1" t="s">
        <v>118</v>
      </c>
      <c r="C114" t="s">
        <v>502</v>
      </c>
      <c r="D114" t="s">
        <v>516</v>
      </c>
      <c r="E114" s="1" t="s">
        <v>112</v>
      </c>
      <c r="F114" s="2">
        <v>19329</v>
      </c>
    </row>
    <row r="115" spans="1:7" x14ac:dyDescent="0.25">
      <c r="A115" t="s">
        <v>497</v>
      </c>
      <c r="B115" s="1" t="s">
        <v>118</v>
      </c>
      <c r="C115" t="s">
        <v>502</v>
      </c>
      <c r="D115" t="s">
        <v>516</v>
      </c>
      <c r="E115" s="1" t="s">
        <v>113</v>
      </c>
      <c r="F115" s="2">
        <v>6250</v>
      </c>
    </row>
    <row r="116" spans="1:7" x14ac:dyDescent="0.25">
      <c r="A116" t="s">
        <v>497</v>
      </c>
      <c r="B116" s="1" t="s">
        <v>118</v>
      </c>
      <c r="C116" t="s">
        <v>502</v>
      </c>
      <c r="D116" t="s">
        <v>516</v>
      </c>
      <c r="E116" s="1" t="s">
        <v>114</v>
      </c>
      <c r="F116" s="2">
        <v>59724</v>
      </c>
    </row>
    <row r="117" spans="1:7" x14ac:dyDescent="0.25">
      <c r="A117" t="s">
        <v>497</v>
      </c>
      <c r="B117" s="1" t="s">
        <v>118</v>
      </c>
      <c r="C117" t="s">
        <v>502</v>
      </c>
      <c r="D117" t="s">
        <v>516</v>
      </c>
      <c r="E117" s="1" t="s">
        <v>115</v>
      </c>
      <c r="F117" s="2">
        <v>9748</v>
      </c>
    </row>
    <row r="118" spans="1:7" x14ac:dyDescent="0.25">
      <c r="A118" t="s">
        <v>497</v>
      </c>
      <c r="B118" s="1" t="s">
        <v>118</v>
      </c>
      <c r="C118" t="s">
        <v>502</v>
      </c>
      <c r="D118" t="s">
        <v>516</v>
      </c>
      <c r="E118" s="1" t="s">
        <v>116</v>
      </c>
      <c r="F118" s="2">
        <v>290825</v>
      </c>
    </row>
    <row r="119" spans="1:7" x14ac:dyDescent="0.25">
      <c r="A119" t="s">
        <v>497</v>
      </c>
      <c r="B119" s="1" t="s">
        <v>118</v>
      </c>
      <c r="C119" t="s">
        <v>502</v>
      </c>
      <c r="D119" t="s">
        <v>516</v>
      </c>
      <c r="E119" s="1" t="s">
        <v>117</v>
      </c>
      <c r="F119" s="2">
        <v>265410</v>
      </c>
    </row>
    <row r="120" spans="1:7" s="14" customFormat="1" x14ac:dyDescent="0.25">
      <c r="A120" s="14" t="s">
        <v>509</v>
      </c>
      <c r="B120" s="15" t="s">
        <v>118</v>
      </c>
      <c r="F120" s="16"/>
      <c r="G120" s="13">
        <f>SUM(F21:F119)</f>
        <v>26248554</v>
      </c>
    </row>
    <row r="121" spans="1:7" x14ac:dyDescent="0.25">
      <c r="A121" t="s">
        <v>497</v>
      </c>
      <c r="B121" s="1" t="s">
        <v>168</v>
      </c>
      <c r="C121" t="s">
        <v>502</v>
      </c>
      <c r="D121" t="s">
        <v>516</v>
      </c>
      <c r="E121" s="1" t="s">
        <v>119</v>
      </c>
      <c r="F121" s="2">
        <v>3029139</v>
      </c>
    </row>
    <row r="122" spans="1:7" x14ac:dyDescent="0.25">
      <c r="A122" t="s">
        <v>497</v>
      </c>
      <c r="B122" s="1" t="s">
        <v>168</v>
      </c>
      <c r="C122" t="s">
        <v>502</v>
      </c>
      <c r="D122" t="s">
        <v>516</v>
      </c>
      <c r="E122" s="1" t="s">
        <v>120</v>
      </c>
      <c r="F122" s="2">
        <v>185150</v>
      </c>
    </row>
    <row r="123" spans="1:7" x14ac:dyDescent="0.25">
      <c r="A123" t="s">
        <v>497</v>
      </c>
      <c r="B123" s="1" t="s">
        <v>168</v>
      </c>
      <c r="C123" t="s">
        <v>502</v>
      </c>
      <c r="D123" t="s">
        <v>516</v>
      </c>
      <c r="E123" s="1" t="s">
        <v>121</v>
      </c>
      <c r="F123" s="2">
        <v>18123</v>
      </c>
    </row>
    <row r="124" spans="1:7" x14ac:dyDescent="0.25">
      <c r="A124" t="s">
        <v>497</v>
      </c>
      <c r="B124" s="1" t="s">
        <v>168</v>
      </c>
      <c r="C124" t="s">
        <v>502</v>
      </c>
      <c r="D124" t="s">
        <v>516</v>
      </c>
      <c r="E124" s="1" t="s">
        <v>122</v>
      </c>
      <c r="F124" s="2">
        <v>193111</v>
      </c>
    </row>
    <row r="125" spans="1:7" x14ac:dyDescent="0.25">
      <c r="A125" t="s">
        <v>497</v>
      </c>
      <c r="B125" s="1" t="s">
        <v>168</v>
      </c>
      <c r="C125" t="s">
        <v>502</v>
      </c>
      <c r="D125" t="s">
        <v>516</v>
      </c>
      <c r="E125" s="1" t="s">
        <v>123</v>
      </c>
      <c r="F125" s="2">
        <v>45164</v>
      </c>
    </row>
    <row r="126" spans="1:7" x14ac:dyDescent="0.25">
      <c r="A126" t="s">
        <v>497</v>
      </c>
      <c r="B126" s="1" t="s">
        <v>168</v>
      </c>
      <c r="C126" t="s">
        <v>502</v>
      </c>
      <c r="D126" t="s">
        <v>516</v>
      </c>
      <c r="E126" s="1" t="s">
        <v>124</v>
      </c>
      <c r="F126" s="2">
        <v>20916</v>
      </c>
    </row>
    <row r="127" spans="1:7" x14ac:dyDescent="0.25">
      <c r="A127" t="s">
        <v>497</v>
      </c>
      <c r="B127" s="1" t="s">
        <v>168</v>
      </c>
      <c r="C127" t="s">
        <v>502</v>
      </c>
      <c r="D127" t="s">
        <v>516</v>
      </c>
      <c r="E127" s="1" t="s">
        <v>125</v>
      </c>
      <c r="F127" s="2">
        <v>11075</v>
      </c>
    </row>
    <row r="128" spans="1:7" x14ac:dyDescent="0.25">
      <c r="A128" t="s">
        <v>497</v>
      </c>
      <c r="B128" s="1" t="s">
        <v>168</v>
      </c>
      <c r="C128" t="s">
        <v>502</v>
      </c>
      <c r="D128" t="s">
        <v>516</v>
      </c>
      <c r="E128" s="1" t="s">
        <v>126</v>
      </c>
      <c r="F128" s="2">
        <v>41812</v>
      </c>
    </row>
    <row r="129" spans="1:6" x14ac:dyDescent="0.25">
      <c r="A129" t="s">
        <v>497</v>
      </c>
      <c r="B129" s="1" t="s">
        <v>168</v>
      </c>
      <c r="C129" t="s">
        <v>502</v>
      </c>
      <c r="D129" t="s">
        <v>516</v>
      </c>
      <c r="E129" s="1" t="s">
        <v>127</v>
      </c>
      <c r="F129" s="2">
        <v>311470</v>
      </c>
    </row>
    <row r="130" spans="1:6" x14ac:dyDescent="0.25">
      <c r="A130" t="s">
        <v>497</v>
      </c>
      <c r="B130" s="1" t="s">
        <v>168</v>
      </c>
      <c r="C130" t="s">
        <v>502</v>
      </c>
      <c r="D130" t="s">
        <v>516</v>
      </c>
      <c r="E130" s="1" t="s">
        <v>128</v>
      </c>
      <c r="F130" s="2">
        <v>29025</v>
      </c>
    </row>
    <row r="131" spans="1:6" x14ac:dyDescent="0.25">
      <c r="A131" t="s">
        <v>497</v>
      </c>
      <c r="B131" s="1" t="s">
        <v>168</v>
      </c>
      <c r="C131" t="s">
        <v>502</v>
      </c>
      <c r="D131" t="s">
        <v>516</v>
      </c>
      <c r="E131" s="1" t="s">
        <v>129</v>
      </c>
      <c r="F131" s="2">
        <v>541486</v>
      </c>
    </row>
    <row r="132" spans="1:6" x14ac:dyDescent="0.25">
      <c r="A132" t="s">
        <v>497</v>
      </c>
      <c r="B132" s="1" t="s">
        <v>168</v>
      </c>
      <c r="C132" t="s">
        <v>502</v>
      </c>
      <c r="D132" t="s">
        <v>516</v>
      </c>
      <c r="E132" s="1" t="s">
        <v>130</v>
      </c>
      <c r="F132" s="2">
        <v>41108</v>
      </c>
    </row>
    <row r="133" spans="1:6" x14ac:dyDescent="0.25">
      <c r="A133" t="s">
        <v>497</v>
      </c>
      <c r="B133" s="1" t="s">
        <v>168</v>
      </c>
      <c r="C133" t="s">
        <v>502</v>
      </c>
      <c r="D133" t="s">
        <v>516</v>
      </c>
      <c r="E133" s="1" t="s">
        <v>131</v>
      </c>
      <c r="F133" s="2">
        <v>113900</v>
      </c>
    </row>
    <row r="134" spans="1:6" x14ac:dyDescent="0.25">
      <c r="A134" t="s">
        <v>497</v>
      </c>
      <c r="B134" s="1" t="s">
        <v>168</v>
      </c>
      <c r="C134" t="s">
        <v>502</v>
      </c>
      <c r="D134" t="s">
        <v>516</v>
      </c>
      <c r="E134" s="1" t="s">
        <v>132</v>
      </c>
      <c r="F134" s="2">
        <v>1735</v>
      </c>
    </row>
    <row r="135" spans="1:6" x14ac:dyDescent="0.25">
      <c r="A135" t="s">
        <v>497</v>
      </c>
      <c r="B135" s="1" t="s">
        <v>168</v>
      </c>
      <c r="C135" t="s">
        <v>502</v>
      </c>
      <c r="D135" t="s">
        <v>516</v>
      </c>
      <c r="E135" s="1" t="s">
        <v>133</v>
      </c>
      <c r="F135" s="2">
        <v>12838</v>
      </c>
    </row>
    <row r="136" spans="1:6" x14ac:dyDescent="0.25">
      <c r="A136" t="s">
        <v>497</v>
      </c>
      <c r="B136" s="1" t="s">
        <v>168</v>
      </c>
      <c r="C136" t="s">
        <v>502</v>
      </c>
      <c r="D136" t="s">
        <v>516</v>
      </c>
      <c r="E136" s="1" t="s">
        <v>134</v>
      </c>
      <c r="F136" s="2">
        <v>6517</v>
      </c>
    </row>
    <row r="137" spans="1:6" x14ac:dyDescent="0.25">
      <c r="A137" t="s">
        <v>497</v>
      </c>
      <c r="B137" s="1" t="s">
        <v>168</v>
      </c>
      <c r="C137" t="s">
        <v>502</v>
      </c>
      <c r="D137" t="s">
        <v>516</v>
      </c>
      <c r="E137" s="1" t="s">
        <v>135</v>
      </c>
      <c r="F137" s="2">
        <v>292600</v>
      </c>
    </row>
    <row r="138" spans="1:6" x14ac:dyDescent="0.25">
      <c r="A138" t="s">
        <v>497</v>
      </c>
      <c r="B138" s="1" t="s">
        <v>168</v>
      </c>
      <c r="C138" t="s">
        <v>502</v>
      </c>
      <c r="D138" t="s">
        <v>516</v>
      </c>
      <c r="E138" s="1" t="s">
        <v>136</v>
      </c>
      <c r="F138" s="2">
        <v>11750</v>
      </c>
    </row>
    <row r="139" spans="1:6" x14ac:dyDescent="0.25">
      <c r="A139" t="s">
        <v>497</v>
      </c>
      <c r="B139" s="1" t="s">
        <v>168</v>
      </c>
      <c r="C139" t="s">
        <v>502</v>
      </c>
      <c r="D139" t="s">
        <v>516</v>
      </c>
      <c r="E139" s="1" t="s">
        <v>137</v>
      </c>
      <c r="F139" s="2">
        <v>2500</v>
      </c>
    </row>
    <row r="140" spans="1:6" x14ac:dyDescent="0.25">
      <c r="A140" t="s">
        <v>497</v>
      </c>
      <c r="B140" s="1" t="s">
        <v>168</v>
      </c>
      <c r="C140" t="s">
        <v>502</v>
      </c>
      <c r="D140" t="s">
        <v>516</v>
      </c>
      <c r="E140" s="1" t="s">
        <v>138</v>
      </c>
      <c r="F140" s="2">
        <v>39240</v>
      </c>
    </row>
    <row r="141" spans="1:6" x14ac:dyDescent="0.25">
      <c r="A141" t="s">
        <v>497</v>
      </c>
      <c r="B141" s="1" t="s">
        <v>168</v>
      </c>
      <c r="C141" t="s">
        <v>502</v>
      </c>
      <c r="D141" t="s">
        <v>516</v>
      </c>
      <c r="E141" s="1" t="s">
        <v>139</v>
      </c>
      <c r="F141" s="2">
        <v>1000</v>
      </c>
    </row>
    <row r="142" spans="1:6" x14ac:dyDescent="0.25">
      <c r="A142" t="s">
        <v>497</v>
      </c>
      <c r="B142" s="1" t="s">
        <v>168</v>
      </c>
      <c r="C142" t="s">
        <v>502</v>
      </c>
      <c r="D142" t="s">
        <v>516</v>
      </c>
      <c r="E142" s="1" t="s">
        <v>140</v>
      </c>
      <c r="F142" s="2">
        <v>10730</v>
      </c>
    </row>
    <row r="143" spans="1:6" x14ac:dyDescent="0.25">
      <c r="A143" t="s">
        <v>497</v>
      </c>
      <c r="B143" s="1" t="s">
        <v>168</v>
      </c>
      <c r="C143" t="s">
        <v>502</v>
      </c>
      <c r="D143" t="s">
        <v>516</v>
      </c>
      <c r="E143" s="1" t="s">
        <v>141</v>
      </c>
      <c r="F143" s="2">
        <v>5000</v>
      </c>
    </row>
    <row r="144" spans="1:6" x14ac:dyDescent="0.25">
      <c r="A144" t="s">
        <v>497</v>
      </c>
      <c r="B144" s="1" t="s">
        <v>168</v>
      </c>
      <c r="C144" t="s">
        <v>502</v>
      </c>
      <c r="D144" t="s">
        <v>516</v>
      </c>
      <c r="E144" s="1" t="s">
        <v>142</v>
      </c>
      <c r="F144" s="2">
        <v>9000</v>
      </c>
    </row>
    <row r="145" spans="1:6" x14ac:dyDescent="0.25">
      <c r="A145" t="s">
        <v>497</v>
      </c>
      <c r="B145" s="1" t="s">
        <v>168</v>
      </c>
      <c r="C145" t="s">
        <v>502</v>
      </c>
      <c r="D145" t="s">
        <v>516</v>
      </c>
      <c r="E145" s="1" t="s">
        <v>143</v>
      </c>
      <c r="F145" s="2">
        <v>34500</v>
      </c>
    </row>
    <row r="146" spans="1:6" x14ac:dyDescent="0.25">
      <c r="A146" t="s">
        <v>497</v>
      </c>
      <c r="B146" s="1" t="s">
        <v>168</v>
      </c>
      <c r="C146" t="s">
        <v>502</v>
      </c>
      <c r="D146" t="s">
        <v>516</v>
      </c>
      <c r="E146" s="1" t="s">
        <v>144</v>
      </c>
      <c r="F146" s="2">
        <v>37500</v>
      </c>
    </row>
    <row r="147" spans="1:6" x14ac:dyDescent="0.25">
      <c r="A147" t="s">
        <v>497</v>
      </c>
      <c r="B147" s="1" t="s">
        <v>168</v>
      </c>
      <c r="C147" t="s">
        <v>502</v>
      </c>
      <c r="D147" t="s">
        <v>516</v>
      </c>
      <c r="E147" s="1" t="s">
        <v>145</v>
      </c>
      <c r="F147" s="2">
        <v>47500</v>
      </c>
    </row>
    <row r="148" spans="1:6" x14ac:dyDescent="0.25">
      <c r="A148" t="s">
        <v>497</v>
      </c>
      <c r="B148" s="1" t="s">
        <v>168</v>
      </c>
      <c r="C148" t="s">
        <v>502</v>
      </c>
      <c r="D148" t="s">
        <v>516</v>
      </c>
      <c r="E148" s="1" t="s">
        <v>146</v>
      </c>
      <c r="F148" s="2">
        <v>116800</v>
      </c>
    </row>
    <row r="149" spans="1:6" x14ac:dyDescent="0.25">
      <c r="A149" t="s">
        <v>497</v>
      </c>
      <c r="B149" s="1" t="s">
        <v>168</v>
      </c>
      <c r="C149" t="s">
        <v>502</v>
      </c>
      <c r="D149" t="s">
        <v>516</v>
      </c>
      <c r="E149" s="1" t="s">
        <v>147</v>
      </c>
      <c r="F149" s="2">
        <v>61750</v>
      </c>
    </row>
    <row r="150" spans="1:6" x14ac:dyDescent="0.25">
      <c r="A150" t="s">
        <v>497</v>
      </c>
      <c r="B150" s="1" t="s">
        <v>168</v>
      </c>
      <c r="C150" t="s">
        <v>502</v>
      </c>
      <c r="D150" t="s">
        <v>516</v>
      </c>
      <c r="E150" s="1" t="s">
        <v>148</v>
      </c>
      <c r="F150" s="2">
        <v>9250</v>
      </c>
    </row>
    <row r="151" spans="1:6" x14ac:dyDescent="0.25">
      <c r="A151" t="s">
        <v>497</v>
      </c>
      <c r="B151" s="1" t="s">
        <v>168</v>
      </c>
      <c r="C151" t="s">
        <v>502</v>
      </c>
      <c r="D151" t="s">
        <v>516</v>
      </c>
      <c r="E151" s="1" t="s">
        <v>149</v>
      </c>
      <c r="F151" s="2">
        <v>11500</v>
      </c>
    </row>
    <row r="152" spans="1:6" x14ac:dyDescent="0.25">
      <c r="A152" t="s">
        <v>497</v>
      </c>
      <c r="B152" s="1" t="s">
        <v>168</v>
      </c>
      <c r="C152" t="s">
        <v>502</v>
      </c>
      <c r="D152" t="s">
        <v>516</v>
      </c>
      <c r="E152" s="1" t="s">
        <v>150</v>
      </c>
      <c r="F152" s="2">
        <v>5000</v>
      </c>
    </row>
    <row r="153" spans="1:6" x14ac:dyDescent="0.25">
      <c r="A153" t="s">
        <v>497</v>
      </c>
      <c r="B153" s="1" t="s">
        <v>168</v>
      </c>
      <c r="C153" t="s">
        <v>502</v>
      </c>
      <c r="D153" t="s">
        <v>516</v>
      </c>
      <c r="E153" s="1" t="s">
        <v>151</v>
      </c>
      <c r="F153" s="2">
        <v>10750</v>
      </c>
    </row>
    <row r="154" spans="1:6" x14ac:dyDescent="0.25">
      <c r="A154" t="s">
        <v>497</v>
      </c>
      <c r="B154" s="1" t="s">
        <v>168</v>
      </c>
      <c r="C154" t="s">
        <v>502</v>
      </c>
      <c r="D154" t="s">
        <v>516</v>
      </c>
      <c r="E154" s="1" t="s">
        <v>152</v>
      </c>
      <c r="F154" s="2">
        <v>10500</v>
      </c>
    </row>
    <row r="155" spans="1:6" x14ac:dyDescent="0.25">
      <c r="A155" t="s">
        <v>497</v>
      </c>
      <c r="B155" s="1" t="s">
        <v>168</v>
      </c>
      <c r="C155" t="s">
        <v>502</v>
      </c>
      <c r="D155" t="s">
        <v>516</v>
      </c>
      <c r="E155" s="1" t="s">
        <v>153</v>
      </c>
      <c r="F155" s="2">
        <v>32820</v>
      </c>
    </row>
    <row r="156" spans="1:6" x14ac:dyDescent="0.25">
      <c r="A156" t="s">
        <v>497</v>
      </c>
      <c r="B156" s="1" t="s">
        <v>168</v>
      </c>
      <c r="C156" t="s">
        <v>502</v>
      </c>
      <c r="D156" t="s">
        <v>516</v>
      </c>
      <c r="E156" s="1" t="s">
        <v>154</v>
      </c>
      <c r="F156" s="2">
        <v>9500</v>
      </c>
    </row>
    <row r="157" spans="1:6" x14ac:dyDescent="0.25">
      <c r="A157" t="s">
        <v>497</v>
      </c>
      <c r="B157" s="1" t="s">
        <v>168</v>
      </c>
      <c r="C157" t="s">
        <v>502</v>
      </c>
      <c r="D157" t="s">
        <v>516</v>
      </c>
      <c r="E157" s="1" t="s">
        <v>155</v>
      </c>
      <c r="F157" s="2">
        <v>15500</v>
      </c>
    </row>
    <row r="158" spans="1:6" x14ac:dyDescent="0.25">
      <c r="A158" t="s">
        <v>497</v>
      </c>
      <c r="B158" s="1" t="s">
        <v>168</v>
      </c>
      <c r="C158" t="s">
        <v>502</v>
      </c>
      <c r="D158" t="s">
        <v>516</v>
      </c>
      <c r="E158" s="1" t="s">
        <v>156</v>
      </c>
      <c r="F158" s="2">
        <v>22500</v>
      </c>
    </row>
    <row r="159" spans="1:6" x14ac:dyDescent="0.25">
      <c r="A159" t="s">
        <v>497</v>
      </c>
      <c r="B159" s="1" t="s">
        <v>168</v>
      </c>
      <c r="C159" t="s">
        <v>502</v>
      </c>
      <c r="D159" t="s">
        <v>516</v>
      </c>
      <c r="E159" s="1" t="s">
        <v>157</v>
      </c>
      <c r="F159" s="2">
        <v>17500</v>
      </c>
    </row>
    <row r="160" spans="1:6" x14ac:dyDescent="0.25">
      <c r="A160" t="s">
        <v>497</v>
      </c>
      <c r="B160" s="1" t="s">
        <v>168</v>
      </c>
      <c r="C160" t="s">
        <v>502</v>
      </c>
      <c r="D160" t="s">
        <v>516</v>
      </c>
      <c r="E160" s="1" t="s">
        <v>158</v>
      </c>
      <c r="F160" s="2">
        <v>6500</v>
      </c>
    </row>
    <row r="161" spans="1:7" x14ac:dyDescent="0.25">
      <c r="A161" t="s">
        <v>497</v>
      </c>
      <c r="B161" s="1" t="s">
        <v>168</v>
      </c>
      <c r="C161" t="s">
        <v>502</v>
      </c>
      <c r="D161" t="s">
        <v>516</v>
      </c>
      <c r="E161" s="1" t="s">
        <v>159</v>
      </c>
      <c r="F161" s="2">
        <v>16500</v>
      </c>
    </row>
    <row r="162" spans="1:7" x14ac:dyDescent="0.25">
      <c r="A162" t="s">
        <v>497</v>
      </c>
      <c r="B162" s="1" t="s">
        <v>168</v>
      </c>
      <c r="C162" t="s">
        <v>502</v>
      </c>
      <c r="D162" t="s">
        <v>516</v>
      </c>
      <c r="E162" s="1" t="s">
        <v>160</v>
      </c>
      <c r="F162" s="2">
        <v>12000</v>
      </c>
    </row>
    <row r="163" spans="1:7" x14ac:dyDescent="0.25">
      <c r="A163" t="s">
        <v>497</v>
      </c>
      <c r="B163" s="1" t="s">
        <v>168</v>
      </c>
      <c r="C163" t="s">
        <v>502</v>
      </c>
      <c r="D163" t="s">
        <v>516</v>
      </c>
      <c r="E163" s="1" t="s">
        <v>161</v>
      </c>
      <c r="F163" s="2">
        <v>2500</v>
      </c>
    </row>
    <row r="164" spans="1:7" x14ac:dyDescent="0.25">
      <c r="A164" t="s">
        <v>497</v>
      </c>
      <c r="B164" s="1" t="s">
        <v>168</v>
      </c>
      <c r="C164" t="s">
        <v>502</v>
      </c>
      <c r="D164" t="s">
        <v>516</v>
      </c>
      <c r="E164" s="1" t="s">
        <v>162</v>
      </c>
      <c r="F164" s="2">
        <v>6700</v>
      </c>
    </row>
    <row r="165" spans="1:7" x14ac:dyDescent="0.25">
      <c r="A165" t="s">
        <v>497</v>
      </c>
      <c r="B165" s="1" t="s">
        <v>168</v>
      </c>
      <c r="C165" t="s">
        <v>502</v>
      </c>
      <c r="D165" t="s">
        <v>516</v>
      </c>
      <c r="E165" s="1" t="s">
        <v>163</v>
      </c>
      <c r="F165" s="2">
        <v>35298</v>
      </c>
    </row>
    <row r="166" spans="1:7" x14ac:dyDescent="0.25">
      <c r="A166" t="s">
        <v>497</v>
      </c>
      <c r="B166" s="1" t="s">
        <v>168</v>
      </c>
      <c r="C166" t="s">
        <v>502</v>
      </c>
      <c r="D166" t="s">
        <v>516</v>
      </c>
      <c r="E166" s="1" t="s">
        <v>164</v>
      </c>
      <c r="F166" s="2">
        <v>10000</v>
      </c>
    </row>
    <row r="167" spans="1:7" x14ac:dyDescent="0.25">
      <c r="A167" t="s">
        <v>497</v>
      </c>
      <c r="B167" s="1" t="s">
        <v>168</v>
      </c>
      <c r="C167" t="s">
        <v>502</v>
      </c>
      <c r="D167" t="s">
        <v>516</v>
      </c>
      <c r="E167" s="1" t="s">
        <v>165</v>
      </c>
      <c r="F167" s="2">
        <v>12500</v>
      </c>
    </row>
    <row r="168" spans="1:7" x14ac:dyDescent="0.25">
      <c r="A168" t="s">
        <v>497</v>
      </c>
      <c r="B168" s="1" t="s">
        <v>168</v>
      </c>
      <c r="C168" t="s">
        <v>502</v>
      </c>
      <c r="D168" t="s">
        <v>516</v>
      </c>
      <c r="E168" s="1" t="s">
        <v>166</v>
      </c>
      <c r="F168" s="2">
        <v>7150</v>
      </c>
    </row>
    <row r="169" spans="1:7" x14ac:dyDescent="0.25">
      <c r="A169" t="s">
        <v>497</v>
      </c>
      <c r="B169" s="1" t="s">
        <v>168</v>
      </c>
      <c r="C169" t="s">
        <v>502</v>
      </c>
      <c r="D169" t="s">
        <v>516</v>
      </c>
      <c r="E169" s="1" t="s">
        <v>167</v>
      </c>
      <c r="F169" s="2">
        <v>87500</v>
      </c>
    </row>
    <row r="170" spans="1:7" s="14" customFormat="1" x14ac:dyDescent="0.25">
      <c r="A170" s="14" t="s">
        <v>509</v>
      </c>
      <c r="B170" s="15" t="s">
        <v>168</v>
      </c>
      <c r="F170" s="16"/>
      <c r="G170" s="13">
        <f>SUM(F121:F169)</f>
        <v>5613907</v>
      </c>
    </row>
    <row r="171" spans="1:7" x14ac:dyDescent="0.25">
      <c r="A171" t="s">
        <v>497</v>
      </c>
      <c r="B171" s="1" t="s">
        <v>394</v>
      </c>
      <c r="C171" t="s">
        <v>502</v>
      </c>
      <c r="D171" t="s">
        <v>516</v>
      </c>
      <c r="E171" s="1" t="s">
        <v>169</v>
      </c>
      <c r="F171" s="2">
        <v>2225460</v>
      </c>
    </row>
    <row r="172" spans="1:7" x14ac:dyDescent="0.25">
      <c r="A172" t="s">
        <v>497</v>
      </c>
      <c r="B172" s="1" t="s">
        <v>394</v>
      </c>
      <c r="C172" t="s">
        <v>502</v>
      </c>
      <c r="D172" t="s">
        <v>516</v>
      </c>
      <c r="E172" s="1" t="s">
        <v>170</v>
      </c>
      <c r="F172" s="2">
        <v>13289</v>
      </c>
    </row>
    <row r="173" spans="1:7" x14ac:dyDescent="0.25">
      <c r="A173" t="s">
        <v>497</v>
      </c>
      <c r="B173" s="1" t="s">
        <v>394</v>
      </c>
      <c r="C173" t="s">
        <v>502</v>
      </c>
      <c r="D173" t="s">
        <v>516</v>
      </c>
      <c r="E173" s="1" t="s">
        <v>171</v>
      </c>
      <c r="F173" s="2">
        <v>132931</v>
      </c>
    </row>
    <row r="174" spans="1:7" x14ac:dyDescent="0.25">
      <c r="A174" t="s">
        <v>497</v>
      </c>
      <c r="B174" s="1" t="s">
        <v>394</v>
      </c>
      <c r="C174" t="s">
        <v>502</v>
      </c>
      <c r="D174" t="s">
        <v>516</v>
      </c>
      <c r="E174" s="1" t="s">
        <v>172</v>
      </c>
      <c r="F174" s="2">
        <v>32544</v>
      </c>
    </row>
    <row r="175" spans="1:7" x14ac:dyDescent="0.25">
      <c r="A175" t="s">
        <v>497</v>
      </c>
      <c r="B175" s="1" t="s">
        <v>394</v>
      </c>
      <c r="C175" t="s">
        <v>502</v>
      </c>
      <c r="D175" t="s">
        <v>516</v>
      </c>
      <c r="E175" s="1" t="s">
        <v>173</v>
      </c>
      <c r="F175" s="2">
        <v>6552</v>
      </c>
    </row>
    <row r="176" spans="1:7" x14ac:dyDescent="0.25">
      <c r="A176" t="s">
        <v>497</v>
      </c>
      <c r="B176" s="1" t="s">
        <v>394</v>
      </c>
      <c r="C176" t="s">
        <v>502</v>
      </c>
      <c r="D176" t="s">
        <v>516</v>
      </c>
      <c r="E176" s="1" t="s">
        <v>174</v>
      </c>
      <c r="F176" s="2">
        <v>65177</v>
      </c>
    </row>
    <row r="177" spans="1:6" x14ac:dyDescent="0.25">
      <c r="A177" t="s">
        <v>497</v>
      </c>
      <c r="B177" s="1" t="s">
        <v>394</v>
      </c>
      <c r="C177" t="s">
        <v>502</v>
      </c>
      <c r="D177" t="s">
        <v>516</v>
      </c>
      <c r="E177" s="1" t="s">
        <v>175</v>
      </c>
      <c r="F177" s="2">
        <v>224443</v>
      </c>
    </row>
    <row r="178" spans="1:6" x14ac:dyDescent="0.25">
      <c r="A178" t="s">
        <v>497</v>
      </c>
      <c r="B178" s="1" t="s">
        <v>394</v>
      </c>
      <c r="C178" t="s">
        <v>502</v>
      </c>
      <c r="D178" t="s">
        <v>516</v>
      </c>
      <c r="E178" s="1" t="s">
        <v>176</v>
      </c>
      <c r="F178" s="2">
        <v>17484</v>
      </c>
    </row>
    <row r="179" spans="1:6" x14ac:dyDescent="0.25">
      <c r="A179" t="s">
        <v>497</v>
      </c>
      <c r="B179" s="1" t="s">
        <v>394</v>
      </c>
      <c r="C179" t="s">
        <v>502</v>
      </c>
      <c r="D179" t="s">
        <v>516</v>
      </c>
      <c r="E179" s="1" t="s">
        <v>177</v>
      </c>
      <c r="F179" s="2">
        <v>237922</v>
      </c>
    </row>
    <row r="180" spans="1:6" x14ac:dyDescent="0.25">
      <c r="A180" t="s">
        <v>497</v>
      </c>
      <c r="B180" s="1" t="s">
        <v>394</v>
      </c>
      <c r="C180" t="s">
        <v>502</v>
      </c>
      <c r="D180" t="s">
        <v>516</v>
      </c>
      <c r="E180" s="1" t="s">
        <v>178</v>
      </c>
      <c r="F180" s="2">
        <v>18392</v>
      </c>
    </row>
    <row r="181" spans="1:6" x14ac:dyDescent="0.25">
      <c r="A181" t="s">
        <v>497</v>
      </c>
      <c r="B181" s="1" t="s">
        <v>394</v>
      </c>
      <c r="C181" t="s">
        <v>502</v>
      </c>
      <c r="D181" t="s">
        <v>516</v>
      </c>
      <c r="E181" s="1" t="s">
        <v>179</v>
      </c>
      <c r="F181" s="2">
        <v>38527</v>
      </c>
    </row>
    <row r="182" spans="1:6" x14ac:dyDescent="0.25">
      <c r="A182" t="s">
        <v>497</v>
      </c>
      <c r="B182" s="1" t="s">
        <v>394</v>
      </c>
      <c r="C182" t="s">
        <v>502</v>
      </c>
      <c r="D182" t="s">
        <v>516</v>
      </c>
      <c r="E182" s="1" t="s">
        <v>180</v>
      </c>
      <c r="F182" s="2">
        <v>706</v>
      </c>
    </row>
    <row r="183" spans="1:6" x14ac:dyDescent="0.25">
      <c r="A183" t="s">
        <v>497</v>
      </c>
      <c r="B183" s="1" t="s">
        <v>394</v>
      </c>
      <c r="C183" t="s">
        <v>502</v>
      </c>
      <c r="D183" t="s">
        <v>516</v>
      </c>
      <c r="E183" s="1" t="s">
        <v>181</v>
      </c>
      <c r="F183" s="2">
        <v>8450</v>
      </c>
    </row>
    <row r="184" spans="1:6" x14ac:dyDescent="0.25">
      <c r="A184" t="s">
        <v>497</v>
      </c>
      <c r="B184" s="1" t="s">
        <v>394</v>
      </c>
      <c r="C184" t="s">
        <v>502</v>
      </c>
      <c r="D184" t="s">
        <v>516</v>
      </c>
      <c r="E184" s="1" t="s">
        <v>182</v>
      </c>
      <c r="F184" s="2">
        <v>3685</v>
      </c>
    </row>
    <row r="185" spans="1:6" x14ac:dyDescent="0.25">
      <c r="A185" t="s">
        <v>497</v>
      </c>
      <c r="B185" s="1" t="s">
        <v>394</v>
      </c>
      <c r="C185" t="s">
        <v>502</v>
      </c>
      <c r="D185" t="s">
        <v>516</v>
      </c>
      <c r="E185" s="1" t="s">
        <v>183</v>
      </c>
      <c r="F185" s="2">
        <v>73000</v>
      </c>
    </row>
    <row r="186" spans="1:6" x14ac:dyDescent="0.25">
      <c r="A186" t="s">
        <v>497</v>
      </c>
      <c r="B186" s="1" t="s">
        <v>394</v>
      </c>
      <c r="C186" t="s">
        <v>502</v>
      </c>
      <c r="D186" t="s">
        <v>516</v>
      </c>
      <c r="E186" s="1" t="s">
        <v>184</v>
      </c>
      <c r="F186" s="2">
        <v>7870</v>
      </c>
    </row>
    <row r="187" spans="1:6" x14ac:dyDescent="0.25">
      <c r="A187" t="s">
        <v>497</v>
      </c>
      <c r="B187" s="1" t="s">
        <v>394</v>
      </c>
      <c r="C187" t="s">
        <v>502</v>
      </c>
      <c r="D187" t="s">
        <v>516</v>
      </c>
      <c r="E187" s="1" t="s">
        <v>185</v>
      </c>
      <c r="F187" s="2">
        <v>5800</v>
      </c>
    </row>
    <row r="188" spans="1:6" x14ac:dyDescent="0.25">
      <c r="A188" t="s">
        <v>497</v>
      </c>
      <c r="B188" s="1" t="s">
        <v>394</v>
      </c>
      <c r="C188" t="s">
        <v>502</v>
      </c>
      <c r="D188" t="s">
        <v>516</v>
      </c>
      <c r="E188" s="1" t="s">
        <v>186</v>
      </c>
      <c r="F188" s="2">
        <v>1420</v>
      </c>
    </row>
    <row r="189" spans="1:6" x14ac:dyDescent="0.25">
      <c r="A189" t="s">
        <v>497</v>
      </c>
      <c r="B189" s="1" t="s">
        <v>394</v>
      </c>
      <c r="C189" t="s">
        <v>502</v>
      </c>
      <c r="D189" t="s">
        <v>516</v>
      </c>
      <c r="E189" s="1" t="s">
        <v>187</v>
      </c>
      <c r="F189" s="2">
        <v>16750</v>
      </c>
    </row>
    <row r="190" spans="1:6" x14ac:dyDescent="0.25">
      <c r="A190" t="s">
        <v>497</v>
      </c>
      <c r="B190" s="1" t="s">
        <v>394</v>
      </c>
      <c r="C190" t="s">
        <v>502</v>
      </c>
      <c r="D190" t="s">
        <v>516</v>
      </c>
      <c r="E190" s="1" t="s">
        <v>188</v>
      </c>
      <c r="F190" s="2">
        <v>4900</v>
      </c>
    </row>
    <row r="191" spans="1:6" x14ac:dyDescent="0.25">
      <c r="A191" t="s">
        <v>497</v>
      </c>
      <c r="B191" s="1" t="s">
        <v>394</v>
      </c>
      <c r="C191" t="s">
        <v>502</v>
      </c>
      <c r="D191" t="s">
        <v>516</v>
      </c>
      <c r="E191" s="1" t="s">
        <v>189</v>
      </c>
      <c r="F191" s="2">
        <v>24400</v>
      </c>
    </row>
    <row r="192" spans="1:6" x14ac:dyDescent="0.25">
      <c r="A192" t="s">
        <v>497</v>
      </c>
      <c r="B192" s="1" t="s">
        <v>394</v>
      </c>
      <c r="C192" t="s">
        <v>502</v>
      </c>
      <c r="D192" t="s">
        <v>516</v>
      </c>
      <c r="E192" s="1" t="s">
        <v>190</v>
      </c>
      <c r="F192" s="2">
        <v>800</v>
      </c>
    </row>
    <row r="193" spans="1:6" x14ac:dyDescent="0.25">
      <c r="A193" t="s">
        <v>497</v>
      </c>
      <c r="B193" s="1" t="s">
        <v>394</v>
      </c>
      <c r="C193" t="s">
        <v>502</v>
      </c>
      <c r="D193" t="s">
        <v>516</v>
      </c>
      <c r="E193" s="1" t="s">
        <v>191</v>
      </c>
      <c r="F193" s="2">
        <v>26615</v>
      </c>
    </row>
    <row r="194" spans="1:6" x14ac:dyDescent="0.25">
      <c r="A194" t="s">
        <v>497</v>
      </c>
      <c r="B194" s="1" t="s">
        <v>394</v>
      </c>
      <c r="C194" t="s">
        <v>502</v>
      </c>
      <c r="D194" t="s">
        <v>516</v>
      </c>
      <c r="E194" s="1" t="s">
        <v>192</v>
      </c>
      <c r="F194" s="2">
        <v>150</v>
      </c>
    </row>
    <row r="195" spans="1:6" x14ac:dyDescent="0.25">
      <c r="A195" t="s">
        <v>497</v>
      </c>
      <c r="B195" s="1" t="s">
        <v>394</v>
      </c>
      <c r="C195" t="s">
        <v>502</v>
      </c>
      <c r="D195" t="s">
        <v>516</v>
      </c>
      <c r="E195" s="1" t="s">
        <v>193</v>
      </c>
      <c r="F195" s="2">
        <v>1946</v>
      </c>
    </row>
    <row r="196" spans="1:6" x14ac:dyDescent="0.25">
      <c r="A196" t="s">
        <v>497</v>
      </c>
      <c r="B196" s="1" t="s">
        <v>394</v>
      </c>
      <c r="C196" t="s">
        <v>502</v>
      </c>
      <c r="D196" t="s">
        <v>516</v>
      </c>
      <c r="E196" s="1" t="s">
        <v>194</v>
      </c>
      <c r="F196" s="2">
        <v>22724</v>
      </c>
    </row>
    <row r="197" spans="1:6" x14ac:dyDescent="0.25">
      <c r="A197" t="s">
        <v>497</v>
      </c>
      <c r="B197" s="1" t="s">
        <v>394</v>
      </c>
      <c r="C197" t="s">
        <v>502</v>
      </c>
      <c r="D197" t="s">
        <v>516</v>
      </c>
      <c r="E197" s="1" t="s">
        <v>195</v>
      </c>
      <c r="F197" s="2">
        <v>500</v>
      </c>
    </row>
    <row r="198" spans="1:6" x14ac:dyDescent="0.25">
      <c r="A198" t="s">
        <v>497</v>
      </c>
      <c r="B198" s="1" t="s">
        <v>394</v>
      </c>
      <c r="C198" t="s">
        <v>502</v>
      </c>
      <c r="D198" t="s">
        <v>516</v>
      </c>
      <c r="E198" s="1" t="s">
        <v>196</v>
      </c>
      <c r="F198" s="2">
        <v>1100</v>
      </c>
    </row>
    <row r="199" spans="1:6" x14ac:dyDescent="0.25">
      <c r="A199" t="s">
        <v>497</v>
      </c>
      <c r="B199" s="1" t="s">
        <v>394</v>
      </c>
      <c r="C199" t="s">
        <v>502</v>
      </c>
      <c r="D199" t="s">
        <v>516</v>
      </c>
      <c r="E199" s="1" t="s">
        <v>197</v>
      </c>
      <c r="F199" s="2">
        <v>49</v>
      </c>
    </row>
    <row r="200" spans="1:6" x14ac:dyDescent="0.25">
      <c r="A200" t="s">
        <v>497</v>
      </c>
      <c r="B200" s="1" t="s">
        <v>394</v>
      </c>
      <c r="C200" t="s">
        <v>502</v>
      </c>
      <c r="D200" t="s">
        <v>516</v>
      </c>
      <c r="E200" s="1" t="s">
        <v>198</v>
      </c>
      <c r="F200" s="2">
        <v>787284</v>
      </c>
    </row>
    <row r="201" spans="1:6" x14ac:dyDescent="0.25">
      <c r="A201" t="s">
        <v>497</v>
      </c>
      <c r="B201" s="1" t="s">
        <v>394</v>
      </c>
      <c r="C201" t="s">
        <v>502</v>
      </c>
      <c r="D201" t="s">
        <v>516</v>
      </c>
      <c r="E201" s="1" t="s">
        <v>199</v>
      </c>
      <c r="F201" s="2">
        <v>16393</v>
      </c>
    </row>
    <row r="202" spans="1:6" x14ac:dyDescent="0.25">
      <c r="A202" t="s">
        <v>497</v>
      </c>
      <c r="B202" s="1" t="s">
        <v>394</v>
      </c>
      <c r="C202" t="s">
        <v>502</v>
      </c>
      <c r="D202" t="s">
        <v>516</v>
      </c>
      <c r="E202" s="1" t="s">
        <v>200</v>
      </c>
      <c r="F202" s="2">
        <v>10316</v>
      </c>
    </row>
    <row r="203" spans="1:6" x14ac:dyDescent="0.25">
      <c r="A203" t="s">
        <v>497</v>
      </c>
      <c r="B203" s="1" t="s">
        <v>394</v>
      </c>
      <c r="C203" t="s">
        <v>502</v>
      </c>
      <c r="D203" t="s">
        <v>516</v>
      </c>
      <c r="E203" s="1" t="s">
        <v>201</v>
      </c>
      <c r="F203" s="2">
        <v>900</v>
      </c>
    </row>
    <row r="204" spans="1:6" x14ac:dyDescent="0.25">
      <c r="A204" t="s">
        <v>497</v>
      </c>
      <c r="B204" s="1" t="s">
        <v>394</v>
      </c>
      <c r="C204" t="s">
        <v>502</v>
      </c>
      <c r="D204" t="s">
        <v>516</v>
      </c>
      <c r="E204" s="1" t="s">
        <v>202</v>
      </c>
      <c r="F204" s="2">
        <v>4765</v>
      </c>
    </row>
    <row r="205" spans="1:6" x14ac:dyDescent="0.25">
      <c r="A205" t="s">
        <v>497</v>
      </c>
      <c r="B205" s="1" t="s">
        <v>394</v>
      </c>
      <c r="C205" t="s">
        <v>502</v>
      </c>
      <c r="D205" t="s">
        <v>516</v>
      </c>
      <c r="E205" s="1" t="s">
        <v>203</v>
      </c>
      <c r="F205" s="2">
        <v>15710</v>
      </c>
    </row>
    <row r="206" spans="1:6" x14ac:dyDescent="0.25">
      <c r="A206" t="s">
        <v>497</v>
      </c>
      <c r="B206" s="1" t="s">
        <v>394</v>
      </c>
      <c r="C206" t="s">
        <v>502</v>
      </c>
      <c r="D206" t="s">
        <v>516</v>
      </c>
      <c r="E206" s="1" t="s">
        <v>204</v>
      </c>
      <c r="F206" s="2">
        <v>7416</v>
      </c>
    </row>
    <row r="207" spans="1:6" x14ac:dyDescent="0.25">
      <c r="A207" t="s">
        <v>497</v>
      </c>
      <c r="B207" s="1" t="s">
        <v>394</v>
      </c>
      <c r="C207" t="s">
        <v>502</v>
      </c>
      <c r="D207" t="s">
        <v>516</v>
      </c>
      <c r="E207" s="1" t="s">
        <v>205</v>
      </c>
      <c r="F207" s="2">
        <v>304850</v>
      </c>
    </row>
    <row r="208" spans="1:6" x14ac:dyDescent="0.25">
      <c r="A208" t="s">
        <v>497</v>
      </c>
      <c r="B208" s="1" t="s">
        <v>394</v>
      </c>
      <c r="C208" t="s">
        <v>502</v>
      </c>
      <c r="D208" t="s">
        <v>516</v>
      </c>
      <c r="E208" s="1" t="s">
        <v>206</v>
      </c>
      <c r="F208" s="2">
        <v>16200</v>
      </c>
    </row>
    <row r="209" spans="1:6" x14ac:dyDescent="0.25">
      <c r="A209" t="s">
        <v>497</v>
      </c>
      <c r="B209" s="1" t="s">
        <v>394</v>
      </c>
      <c r="C209" t="s">
        <v>502</v>
      </c>
      <c r="D209" t="s">
        <v>516</v>
      </c>
      <c r="E209" s="1" t="s">
        <v>207</v>
      </c>
      <c r="F209" s="2">
        <v>6025</v>
      </c>
    </row>
    <row r="210" spans="1:6" x14ac:dyDescent="0.25">
      <c r="A210" t="s">
        <v>497</v>
      </c>
      <c r="B210" s="1" t="s">
        <v>394</v>
      </c>
      <c r="C210" t="s">
        <v>502</v>
      </c>
      <c r="D210" t="s">
        <v>516</v>
      </c>
      <c r="E210" s="1" t="s">
        <v>208</v>
      </c>
      <c r="F210" s="2">
        <v>3000</v>
      </c>
    </row>
    <row r="211" spans="1:6" x14ac:dyDescent="0.25">
      <c r="A211" t="s">
        <v>497</v>
      </c>
      <c r="B211" s="1" t="s">
        <v>394</v>
      </c>
      <c r="C211" t="s">
        <v>502</v>
      </c>
      <c r="D211" t="s">
        <v>516</v>
      </c>
      <c r="E211" s="1" t="s">
        <v>209</v>
      </c>
      <c r="F211" s="2">
        <v>300</v>
      </c>
    </row>
    <row r="212" spans="1:6" x14ac:dyDescent="0.25">
      <c r="A212" t="s">
        <v>497</v>
      </c>
      <c r="B212" s="1" t="s">
        <v>394</v>
      </c>
      <c r="C212" t="s">
        <v>502</v>
      </c>
      <c r="D212" t="s">
        <v>516</v>
      </c>
      <c r="E212" s="1" t="s">
        <v>210</v>
      </c>
      <c r="F212" s="2">
        <v>6500</v>
      </c>
    </row>
    <row r="213" spans="1:6" x14ac:dyDescent="0.25">
      <c r="A213" t="s">
        <v>497</v>
      </c>
      <c r="B213" s="1" t="s">
        <v>394</v>
      </c>
      <c r="C213" t="s">
        <v>502</v>
      </c>
      <c r="D213" t="s">
        <v>516</v>
      </c>
      <c r="E213" s="1" t="s">
        <v>211</v>
      </c>
      <c r="F213" s="2">
        <v>1275</v>
      </c>
    </row>
    <row r="214" spans="1:6" x14ac:dyDescent="0.25">
      <c r="A214" t="s">
        <v>497</v>
      </c>
      <c r="B214" s="1" t="s">
        <v>394</v>
      </c>
      <c r="C214" t="s">
        <v>502</v>
      </c>
      <c r="D214" t="s">
        <v>516</v>
      </c>
      <c r="E214" s="1" t="s">
        <v>212</v>
      </c>
      <c r="F214" s="2">
        <v>1600</v>
      </c>
    </row>
    <row r="215" spans="1:6" x14ac:dyDescent="0.25">
      <c r="A215" t="s">
        <v>497</v>
      </c>
      <c r="B215" s="1" t="s">
        <v>394</v>
      </c>
      <c r="C215" t="s">
        <v>502</v>
      </c>
      <c r="D215" t="s">
        <v>516</v>
      </c>
      <c r="E215" s="1" t="s">
        <v>213</v>
      </c>
      <c r="F215" s="2">
        <v>400</v>
      </c>
    </row>
    <row r="216" spans="1:6" x14ac:dyDescent="0.25">
      <c r="A216" t="s">
        <v>497</v>
      </c>
      <c r="B216" s="1" t="s">
        <v>394</v>
      </c>
      <c r="C216" t="s">
        <v>502</v>
      </c>
      <c r="D216" t="s">
        <v>516</v>
      </c>
      <c r="E216" s="1" t="s">
        <v>214</v>
      </c>
      <c r="F216" s="2">
        <v>9000</v>
      </c>
    </row>
    <row r="217" spans="1:6" x14ac:dyDescent="0.25">
      <c r="A217" t="s">
        <v>497</v>
      </c>
      <c r="B217" s="1" t="s">
        <v>394</v>
      </c>
      <c r="C217" t="s">
        <v>502</v>
      </c>
      <c r="D217" t="s">
        <v>516</v>
      </c>
      <c r="E217" s="1" t="s">
        <v>215</v>
      </c>
      <c r="F217" s="2">
        <v>7350</v>
      </c>
    </row>
    <row r="218" spans="1:6" x14ac:dyDescent="0.25">
      <c r="A218" t="s">
        <v>497</v>
      </c>
      <c r="B218" s="1" t="s">
        <v>394</v>
      </c>
      <c r="C218" t="s">
        <v>502</v>
      </c>
      <c r="D218" t="s">
        <v>516</v>
      </c>
      <c r="E218" s="1" t="s">
        <v>216</v>
      </c>
      <c r="F218" s="2">
        <v>38000</v>
      </c>
    </row>
    <row r="219" spans="1:6" x14ac:dyDescent="0.25">
      <c r="A219" t="s">
        <v>497</v>
      </c>
      <c r="B219" s="1" t="s">
        <v>394</v>
      </c>
      <c r="C219" t="s">
        <v>502</v>
      </c>
      <c r="D219" t="s">
        <v>516</v>
      </c>
      <c r="E219" s="1" t="s">
        <v>217</v>
      </c>
      <c r="F219" s="2">
        <v>118500</v>
      </c>
    </row>
    <row r="220" spans="1:6" x14ac:dyDescent="0.25">
      <c r="A220" t="s">
        <v>497</v>
      </c>
      <c r="B220" s="1" t="s">
        <v>394</v>
      </c>
      <c r="C220" t="s">
        <v>502</v>
      </c>
      <c r="D220" t="s">
        <v>516</v>
      </c>
      <c r="E220" s="1" t="s">
        <v>218</v>
      </c>
      <c r="F220" s="2">
        <v>54000</v>
      </c>
    </row>
    <row r="221" spans="1:6" x14ac:dyDescent="0.25">
      <c r="A221" t="s">
        <v>497</v>
      </c>
      <c r="B221" s="1" t="s">
        <v>394</v>
      </c>
      <c r="C221" t="s">
        <v>502</v>
      </c>
      <c r="D221" t="s">
        <v>516</v>
      </c>
      <c r="E221" s="1" t="s">
        <v>219</v>
      </c>
      <c r="F221" s="2">
        <v>10000</v>
      </c>
    </row>
    <row r="222" spans="1:6" x14ac:dyDescent="0.25">
      <c r="A222" t="s">
        <v>497</v>
      </c>
      <c r="B222" s="1" t="s">
        <v>394</v>
      </c>
      <c r="C222" t="s">
        <v>502</v>
      </c>
      <c r="D222" t="s">
        <v>516</v>
      </c>
      <c r="E222" s="1" t="s">
        <v>220</v>
      </c>
      <c r="F222" s="2">
        <v>36000</v>
      </c>
    </row>
    <row r="223" spans="1:6" x14ac:dyDescent="0.25">
      <c r="A223" t="s">
        <v>497</v>
      </c>
      <c r="B223" s="1" t="s">
        <v>394</v>
      </c>
      <c r="C223" t="s">
        <v>502</v>
      </c>
      <c r="D223" t="s">
        <v>516</v>
      </c>
      <c r="E223" s="1" t="s">
        <v>221</v>
      </c>
      <c r="F223" s="2">
        <v>163500</v>
      </c>
    </row>
    <row r="224" spans="1:6" x14ac:dyDescent="0.25">
      <c r="A224" t="s">
        <v>497</v>
      </c>
      <c r="B224" s="1" t="s">
        <v>394</v>
      </c>
      <c r="C224" t="s">
        <v>502</v>
      </c>
      <c r="D224" t="s">
        <v>516</v>
      </c>
      <c r="E224" s="1" t="s">
        <v>222</v>
      </c>
      <c r="F224" s="2">
        <v>446734</v>
      </c>
    </row>
    <row r="225" spans="1:6" x14ac:dyDescent="0.25">
      <c r="A225" t="s">
        <v>497</v>
      </c>
      <c r="B225" s="1" t="s">
        <v>394</v>
      </c>
      <c r="C225" t="s">
        <v>502</v>
      </c>
      <c r="D225" t="s">
        <v>516</v>
      </c>
      <c r="E225" s="1" t="s">
        <v>223</v>
      </c>
      <c r="F225" s="2">
        <v>290270</v>
      </c>
    </row>
    <row r="226" spans="1:6" x14ac:dyDescent="0.25">
      <c r="A226" t="s">
        <v>497</v>
      </c>
      <c r="B226" s="1" t="s">
        <v>394</v>
      </c>
      <c r="C226" t="s">
        <v>502</v>
      </c>
      <c r="D226" t="s">
        <v>516</v>
      </c>
      <c r="E226" s="1" t="s">
        <v>224</v>
      </c>
      <c r="F226" s="2">
        <v>464830</v>
      </c>
    </row>
    <row r="227" spans="1:6" x14ac:dyDescent="0.25">
      <c r="A227" t="s">
        <v>497</v>
      </c>
      <c r="B227" s="1" t="s">
        <v>394</v>
      </c>
      <c r="C227" t="s">
        <v>502</v>
      </c>
      <c r="D227" t="s">
        <v>516</v>
      </c>
      <c r="E227" s="1" t="s">
        <v>225</v>
      </c>
      <c r="F227" s="2">
        <v>127000</v>
      </c>
    </row>
    <row r="228" spans="1:6" x14ac:dyDescent="0.25">
      <c r="A228" t="s">
        <v>497</v>
      </c>
      <c r="B228" s="1" t="s">
        <v>394</v>
      </c>
      <c r="C228" t="s">
        <v>502</v>
      </c>
      <c r="D228" t="s">
        <v>516</v>
      </c>
      <c r="E228" s="1" t="s">
        <v>226</v>
      </c>
      <c r="F228" s="2">
        <v>34500</v>
      </c>
    </row>
    <row r="229" spans="1:6" x14ac:dyDescent="0.25">
      <c r="A229" t="s">
        <v>497</v>
      </c>
      <c r="B229" s="1" t="s">
        <v>394</v>
      </c>
      <c r="C229" t="s">
        <v>502</v>
      </c>
      <c r="D229" t="s">
        <v>516</v>
      </c>
      <c r="E229" s="1" t="s">
        <v>227</v>
      </c>
      <c r="F229" s="2">
        <v>100000</v>
      </c>
    </row>
    <row r="230" spans="1:6" x14ac:dyDescent="0.25">
      <c r="A230" t="s">
        <v>497</v>
      </c>
      <c r="B230" s="1" t="s">
        <v>394</v>
      </c>
      <c r="C230" t="s">
        <v>502</v>
      </c>
      <c r="D230" t="s">
        <v>516</v>
      </c>
      <c r="E230" s="1" t="s">
        <v>228</v>
      </c>
      <c r="F230" s="2">
        <v>30000</v>
      </c>
    </row>
    <row r="231" spans="1:6" x14ac:dyDescent="0.25">
      <c r="A231" t="s">
        <v>497</v>
      </c>
      <c r="B231" s="1" t="s">
        <v>394</v>
      </c>
      <c r="C231" t="s">
        <v>502</v>
      </c>
      <c r="D231" t="s">
        <v>516</v>
      </c>
      <c r="E231" s="1" t="s">
        <v>229</v>
      </c>
      <c r="F231" s="2">
        <v>7500</v>
      </c>
    </row>
    <row r="232" spans="1:6" x14ac:dyDescent="0.25">
      <c r="A232" t="s">
        <v>497</v>
      </c>
      <c r="B232" s="1" t="s">
        <v>394</v>
      </c>
      <c r="C232" t="s">
        <v>502</v>
      </c>
      <c r="D232" t="s">
        <v>516</v>
      </c>
      <c r="E232" s="1" t="s">
        <v>230</v>
      </c>
      <c r="F232" s="2">
        <v>3850</v>
      </c>
    </row>
    <row r="233" spans="1:6" x14ac:dyDescent="0.25">
      <c r="A233" t="s">
        <v>497</v>
      </c>
      <c r="B233" s="1" t="s">
        <v>394</v>
      </c>
      <c r="C233" t="s">
        <v>502</v>
      </c>
      <c r="D233" t="s">
        <v>516</v>
      </c>
      <c r="E233" s="1" t="s">
        <v>231</v>
      </c>
      <c r="F233" s="2">
        <v>4950</v>
      </c>
    </row>
    <row r="234" spans="1:6" x14ac:dyDescent="0.25">
      <c r="A234" t="s">
        <v>497</v>
      </c>
      <c r="B234" s="1" t="s">
        <v>394</v>
      </c>
      <c r="C234" t="s">
        <v>502</v>
      </c>
      <c r="D234" t="s">
        <v>516</v>
      </c>
      <c r="E234" s="1" t="s">
        <v>232</v>
      </c>
      <c r="F234" s="2">
        <v>2750</v>
      </c>
    </row>
    <row r="235" spans="1:6" x14ac:dyDescent="0.25">
      <c r="A235" t="s">
        <v>497</v>
      </c>
      <c r="B235" s="1" t="s">
        <v>394</v>
      </c>
      <c r="C235" t="s">
        <v>502</v>
      </c>
      <c r="D235" t="s">
        <v>516</v>
      </c>
      <c r="E235" s="1" t="s">
        <v>233</v>
      </c>
      <c r="F235" s="2">
        <v>9114</v>
      </c>
    </row>
    <row r="236" spans="1:6" x14ac:dyDescent="0.25">
      <c r="A236" t="s">
        <v>497</v>
      </c>
      <c r="B236" s="1" t="s">
        <v>394</v>
      </c>
      <c r="C236" t="s">
        <v>502</v>
      </c>
      <c r="D236" t="s">
        <v>516</v>
      </c>
      <c r="E236" s="1" t="s">
        <v>234</v>
      </c>
      <c r="F236" s="2">
        <v>7700</v>
      </c>
    </row>
    <row r="237" spans="1:6" x14ac:dyDescent="0.25">
      <c r="A237" t="s">
        <v>497</v>
      </c>
      <c r="B237" s="1" t="s">
        <v>394</v>
      </c>
      <c r="C237" t="s">
        <v>502</v>
      </c>
      <c r="D237" t="s">
        <v>516</v>
      </c>
      <c r="E237" s="1" t="s">
        <v>235</v>
      </c>
      <c r="F237" s="2">
        <v>6050</v>
      </c>
    </row>
    <row r="238" spans="1:6" x14ac:dyDescent="0.25">
      <c r="A238" t="s">
        <v>497</v>
      </c>
      <c r="B238" s="1" t="s">
        <v>394</v>
      </c>
      <c r="C238" t="s">
        <v>502</v>
      </c>
      <c r="D238" t="s">
        <v>516</v>
      </c>
      <c r="E238" s="1" t="s">
        <v>236</v>
      </c>
      <c r="F238" s="2">
        <v>6050</v>
      </c>
    </row>
    <row r="239" spans="1:6" x14ac:dyDescent="0.25">
      <c r="A239" t="s">
        <v>497</v>
      </c>
      <c r="B239" s="1" t="s">
        <v>394</v>
      </c>
      <c r="C239" t="s">
        <v>502</v>
      </c>
      <c r="D239" t="s">
        <v>516</v>
      </c>
      <c r="E239" s="1" t="s">
        <v>237</v>
      </c>
      <c r="F239" s="2">
        <v>9790</v>
      </c>
    </row>
    <row r="240" spans="1:6" x14ac:dyDescent="0.25">
      <c r="A240" t="s">
        <v>497</v>
      </c>
      <c r="B240" s="1" t="s">
        <v>394</v>
      </c>
      <c r="C240" t="s">
        <v>502</v>
      </c>
      <c r="D240" t="s">
        <v>516</v>
      </c>
      <c r="E240" s="1" t="s">
        <v>238</v>
      </c>
      <c r="F240" s="2">
        <v>1500</v>
      </c>
    </row>
    <row r="241" spans="1:6" x14ac:dyDescent="0.25">
      <c r="A241" t="s">
        <v>497</v>
      </c>
      <c r="B241" s="1" t="s">
        <v>394</v>
      </c>
      <c r="C241" t="s">
        <v>502</v>
      </c>
      <c r="D241" t="s">
        <v>516</v>
      </c>
      <c r="E241" s="1" t="s">
        <v>239</v>
      </c>
      <c r="F241" s="2">
        <v>4500</v>
      </c>
    </row>
    <row r="242" spans="1:6" x14ac:dyDescent="0.25">
      <c r="A242" t="s">
        <v>497</v>
      </c>
      <c r="B242" s="1" t="s">
        <v>394</v>
      </c>
      <c r="C242" t="s">
        <v>502</v>
      </c>
      <c r="D242" t="s">
        <v>516</v>
      </c>
      <c r="E242" s="1" t="s">
        <v>240</v>
      </c>
      <c r="F242" s="2">
        <v>33000</v>
      </c>
    </row>
    <row r="243" spans="1:6" x14ac:dyDescent="0.25">
      <c r="A243" t="s">
        <v>497</v>
      </c>
      <c r="B243" s="1" t="s">
        <v>394</v>
      </c>
      <c r="C243" t="s">
        <v>502</v>
      </c>
      <c r="D243" t="s">
        <v>516</v>
      </c>
      <c r="E243" s="1" t="s">
        <v>241</v>
      </c>
      <c r="F243" s="2">
        <v>150000</v>
      </c>
    </row>
    <row r="244" spans="1:6" x14ac:dyDescent="0.25">
      <c r="A244" t="s">
        <v>497</v>
      </c>
      <c r="B244" s="1" t="s">
        <v>394</v>
      </c>
      <c r="C244" t="s">
        <v>502</v>
      </c>
      <c r="D244" t="s">
        <v>516</v>
      </c>
      <c r="E244" s="1" t="s">
        <v>242</v>
      </c>
      <c r="F244" s="2">
        <v>54000</v>
      </c>
    </row>
    <row r="245" spans="1:6" x14ac:dyDescent="0.25">
      <c r="A245" t="s">
        <v>497</v>
      </c>
      <c r="B245" s="1" t="s">
        <v>394</v>
      </c>
      <c r="C245" t="s">
        <v>502</v>
      </c>
      <c r="D245" t="s">
        <v>516</v>
      </c>
      <c r="E245" s="1" t="s">
        <v>243</v>
      </c>
      <c r="F245" s="2">
        <v>35000</v>
      </c>
    </row>
    <row r="246" spans="1:6" x14ac:dyDescent="0.25">
      <c r="A246" t="s">
        <v>497</v>
      </c>
      <c r="B246" s="1" t="s">
        <v>394</v>
      </c>
      <c r="C246" t="s">
        <v>502</v>
      </c>
      <c r="D246" t="s">
        <v>516</v>
      </c>
      <c r="E246" s="1" t="s">
        <v>244</v>
      </c>
      <c r="F246" s="2">
        <v>7500</v>
      </c>
    </row>
    <row r="247" spans="1:6" x14ac:dyDescent="0.25">
      <c r="A247" t="s">
        <v>497</v>
      </c>
      <c r="B247" s="1" t="s">
        <v>394</v>
      </c>
      <c r="C247" t="s">
        <v>502</v>
      </c>
      <c r="D247" t="s">
        <v>516</v>
      </c>
      <c r="E247" s="1" t="s">
        <v>245</v>
      </c>
      <c r="F247" s="2">
        <v>10000</v>
      </c>
    </row>
    <row r="248" spans="1:6" x14ac:dyDescent="0.25">
      <c r="A248" t="s">
        <v>497</v>
      </c>
      <c r="B248" s="1" t="s">
        <v>394</v>
      </c>
      <c r="C248" t="s">
        <v>502</v>
      </c>
      <c r="D248" t="s">
        <v>516</v>
      </c>
      <c r="E248" s="1" t="s">
        <v>246</v>
      </c>
      <c r="F248" s="2">
        <v>281103</v>
      </c>
    </row>
    <row r="249" spans="1:6" x14ac:dyDescent="0.25">
      <c r="A249" t="s">
        <v>497</v>
      </c>
      <c r="B249" s="1" t="s">
        <v>394</v>
      </c>
      <c r="C249" t="s">
        <v>502</v>
      </c>
      <c r="D249" t="s">
        <v>516</v>
      </c>
      <c r="E249" s="1" t="s">
        <v>247</v>
      </c>
      <c r="F249" s="2">
        <v>500</v>
      </c>
    </row>
    <row r="250" spans="1:6" x14ac:dyDescent="0.25">
      <c r="A250" t="s">
        <v>497</v>
      </c>
      <c r="B250" s="1" t="s">
        <v>394</v>
      </c>
      <c r="C250" t="s">
        <v>502</v>
      </c>
      <c r="D250" t="s">
        <v>516</v>
      </c>
      <c r="E250" s="1" t="s">
        <v>248</v>
      </c>
      <c r="F250" s="2">
        <v>1000</v>
      </c>
    </row>
    <row r="251" spans="1:6" x14ac:dyDescent="0.25">
      <c r="A251" t="s">
        <v>497</v>
      </c>
      <c r="B251" s="1" t="s">
        <v>394</v>
      </c>
      <c r="C251" t="s">
        <v>502</v>
      </c>
      <c r="D251" t="s">
        <v>516</v>
      </c>
      <c r="E251" s="1" t="s">
        <v>249</v>
      </c>
      <c r="F251" s="2">
        <v>1093</v>
      </c>
    </row>
    <row r="252" spans="1:6" x14ac:dyDescent="0.25">
      <c r="A252" t="s">
        <v>497</v>
      </c>
      <c r="B252" s="1" t="s">
        <v>394</v>
      </c>
      <c r="C252" t="s">
        <v>502</v>
      </c>
      <c r="D252" t="s">
        <v>516</v>
      </c>
      <c r="E252" s="1" t="s">
        <v>250</v>
      </c>
      <c r="F252" s="2">
        <v>11</v>
      </c>
    </row>
    <row r="253" spans="1:6" x14ac:dyDescent="0.25">
      <c r="A253" t="s">
        <v>497</v>
      </c>
      <c r="B253" s="1" t="s">
        <v>394</v>
      </c>
      <c r="C253" t="s">
        <v>502</v>
      </c>
      <c r="D253" t="s">
        <v>516</v>
      </c>
      <c r="E253" s="1" t="s">
        <v>251</v>
      </c>
      <c r="F253" s="2">
        <v>160</v>
      </c>
    </row>
    <row r="254" spans="1:6" x14ac:dyDescent="0.25">
      <c r="A254" t="s">
        <v>497</v>
      </c>
      <c r="B254" s="1" t="s">
        <v>394</v>
      </c>
      <c r="C254" t="s">
        <v>502</v>
      </c>
      <c r="D254" t="s">
        <v>516</v>
      </c>
      <c r="E254" s="1" t="s">
        <v>252</v>
      </c>
      <c r="F254" s="2">
        <v>11</v>
      </c>
    </row>
    <row r="255" spans="1:6" x14ac:dyDescent="0.25">
      <c r="A255" t="s">
        <v>497</v>
      </c>
      <c r="B255" s="1" t="s">
        <v>394</v>
      </c>
      <c r="C255" t="s">
        <v>502</v>
      </c>
      <c r="D255" t="s">
        <v>516</v>
      </c>
      <c r="E255" s="1" t="s">
        <v>253</v>
      </c>
      <c r="F255" s="2">
        <v>1400</v>
      </c>
    </row>
    <row r="256" spans="1:6" x14ac:dyDescent="0.25">
      <c r="A256" t="s">
        <v>497</v>
      </c>
      <c r="B256" s="1" t="s">
        <v>394</v>
      </c>
      <c r="C256" t="s">
        <v>502</v>
      </c>
      <c r="D256" t="s">
        <v>516</v>
      </c>
      <c r="E256" s="1" t="s">
        <v>254</v>
      </c>
      <c r="F256" s="2">
        <v>800</v>
      </c>
    </row>
    <row r="257" spans="1:6" x14ac:dyDescent="0.25">
      <c r="A257" t="s">
        <v>497</v>
      </c>
      <c r="B257" s="1" t="s">
        <v>394</v>
      </c>
      <c r="C257" t="s">
        <v>502</v>
      </c>
      <c r="D257" t="s">
        <v>516</v>
      </c>
      <c r="E257" s="1" t="s">
        <v>255</v>
      </c>
      <c r="F257" s="2">
        <v>160</v>
      </c>
    </row>
    <row r="258" spans="1:6" x14ac:dyDescent="0.25">
      <c r="A258" t="s">
        <v>497</v>
      </c>
      <c r="B258" s="1" t="s">
        <v>394</v>
      </c>
      <c r="C258" t="s">
        <v>502</v>
      </c>
      <c r="D258" t="s">
        <v>516</v>
      </c>
      <c r="E258" s="1" t="s">
        <v>256</v>
      </c>
      <c r="F258" s="2">
        <v>160</v>
      </c>
    </row>
    <row r="259" spans="1:6" x14ac:dyDescent="0.25">
      <c r="A259" t="s">
        <v>497</v>
      </c>
      <c r="B259" s="1" t="s">
        <v>394</v>
      </c>
      <c r="C259" t="s">
        <v>502</v>
      </c>
      <c r="D259" t="s">
        <v>516</v>
      </c>
      <c r="E259" s="1" t="s">
        <v>257</v>
      </c>
      <c r="F259" s="2">
        <v>1460</v>
      </c>
    </row>
    <row r="260" spans="1:6" x14ac:dyDescent="0.25">
      <c r="A260" t="s">
        <v>497</v>
      </c>
      <c r="B260" s="1" t="s">
        <v>394</v>
      </c>
      <c r="C260" t="s">
        <v>502</v>
      </c>
      <c r="D260" t="s">
        <v>516</v>
      </c>
      <c r="E260" s="1" t="s">
        <v>258</v>
      </c>
      <c r="F260" s="2">
        <v>1360</v>
      </c>
    </row>
    <row r="261" spans="1:6" x14ac:dyDescent="0.25">
      <c r="A261" t="s">
        <v>497</v>
      </c>
      <c r="B261" s="1" t="s">
        <v>394</v>
      </c>
      <c r="C261" t="s">
        <v>502</v>
      </c>
      <c r="D261" t="s">
        <v>516</v>
      </c>
      <c r="E261" s="1" t="s">
        <v>259</v>
      </c>
      <c r="F261" s="2">
        <v>160</v>
      </c>
    </row>
    <row r="262" spans="1:6" x14ac:dyDescent="0.25">
      <c r="A262" t="s">
        <v>497</v>
      </c>
      <c r="B262" s="1" t="s">
        <v>394</v>
      </c>
      <c r="C262" t="s">
        <v>502</v>
      </c>
      <c r="D262" t="s">
        <v>516</v>
      </c>
      <c r="E262" s="1" t="s">
        <v>260</v>
      </c>
      <c r="F262" s="2">
        <v>1160</v>
      </c>
    </row>
    <row r="263" spans="1:6" x14ac:dyDescent="0.25">
      <c r="A263" t="s">
        <v>497</v>
      </c>
      <c r="B263" s="1" t="s">
        <v>394</v>
      </c>
      <c r="C263" t="s">
        <v>502</v>
      </c>
      <c r="D263" t="s">
        <v>516</v>
      </c>
      <c r="E263" s="1" t="s">
        <v>261</v>
      </c>
      <c r="F263" s="2">
        <v>4700</v>
      </c>
    </row>
    <row r="264" spans="1:6" x14ac:dyDescent="0.25">
      <c r="A264" t="s">
        <v>497</v>
      </c>
      <c r="B264" s="1" t="s">
        <v>394</v>
      </c>
      <c r="C264" t="s">
        <v>502</v>
      </c>
      <c r="D264" t="s">
        <v>516</v>
      </c>
      <c r="E264" s="1" t="s">
        <v>262</v>
      </c>
      <c r="F264" s="2">
        <v>250</v>
      </c>
    </row>
    <row r="265" spans="1:6" x14ac:dyDescent="0.25">
      <c r="A265" t="s">
        <v>497</v>
      </c>
      <c r="B265" s="1" t="s">
        <v>394</v>
      </c>
      <c r="C265" t="s">
        <v>502</v>
      </c>
      <c r="D265" t="s">
        <v>516</v>
      </c>
      <c r="E265" s="1" t="s">
        <v>263</v>
      </c>
      <c r="F265" s="2">
        <v>11000</v>
      </c>
    </row>
    <row r="266" spans="1:6" x14ac:dyDescent="0.25">
      <c r="A266" t="s">
        <v>497</v>
      </c>
      <c r="B266" s="1" t="s">
        <v>394</v>
      </c>
      <c r="C266" t="s">
        <v>502</v>
      </c>
      <c r="D266" t="s">
        <v>516</v>
      </c>
      <c r="E266" s="1" t="s">
        <v>264</v>
      </c>
      <c r="F266" s="2">
        <v>13000</v>
      </c>
    </row>
    <row r="267" spans="1:6" x14ac:dyDescent="0.25">
      <c r="A267" t="s">
        <v>497</v>
      </c>
      <c r="B267" s="1" t="s">
        <v>394</v>
      </c>
      <c r="C267" t="s">
        <v>502</v>
      </c>
      <c r="D267" t="s">
        <v>516</v>
      </c>
      <c r="E267" s="1" t="s">
        <v>265</v>
      </c>
      <c r="F267" s="2">
        <v>6600</v>
      </c>
    </row>
    <row r="268" spans="1:6" x14ac:dyDescent="0.25">
      <c r="A268" t="s">
        <v>497</v>
      </c>
      <c r="B268" s="1" t="s">
        <v>394</v>
      </c>
      <c r="C268" t="s">
        <v>502</v>
      </c>
      <c r="D268" t="s">
        <v>516</v>
      </c>
      <c r="E268" s="1" t="s">
        <v>266</v>
      </c>
      <c r="F268" s="2">
        <v>450</v>
      </c>
    </row>
    <row r="269" spans="1:6" x14ac:dyDescent="0.25">
      <c r="A269" t="s">
        <v>497</v>
      </c>
      <c r="B269" s="1" t="s">
        <v>394</v>
      </c>
      <c r="C269" t="s">
        <v>502</v>
      </c>
      <c r="D269" t="s">
        <v>516</v>
      </c>
      <c r="E269" s="1" t="s">
        <v>267</v>
      </c>
      <c r="F269" s="2">
        <v>12000</v>
      </c>
    </row>
    <row r="270" spans="1:6" x14ac:dyDescent="0.25">
      <c r="A270" t="s">
        <v>497</v>
      </c>
      <c r="B270" s="1" t="s">
        <v>394</v>
      </c>
      <c r="C270" t="s">
        <v>502</v>
      </c>
      <c r="D270" t="s">
        <v>516</v>
      </c>
      <c r="E270" s="1" t="s">
        <v>268</v>
      </c>
      <c r="F270" s="2">
        <v>9000</v>
      </c>
    </row>
    <row r="271" spans="1:6" x14ac:dyDescent="0.25">
      <c r="A271" t="s">
        <v>497</v>
      </c>
      <c r="B271" s="1" t="s">
        <v>394</v>
      </c>
      <c r="C271" t="s">
        <v>502</v>
      </c>
      <c r="D271" t="s">
        <v>516</v>
      </c>
      <c r="E271" s="1" t="s">
        <v>269</v>
      </c>
      <c r="F271" s="2">
        <v>7000</v>
      </c>
    </row>
    <row r="272" spans="1:6" x14ac:dyDescent="0.25">
      <c r="A272" t="s">
        <v>497</v>
      </c>
      <c r="B272" s="1" t="s">
        <v>394</v>
      </c>
      <c r="C272" t="s">
        <v>502</v>
      </c>
      <c r="D272" t="s">
        <v>516</v>
      </c>
      <c r="E272" s="1" t="s">
        <v>270</v>
      </c>
      <c r="F272" s="2">
        <v>8000</v>
      </c>
    </row>
    <row r="273" spans="1:6" x14ac:dyDescent="0.25">
      <c r="A273" t="s">
        <v>497</v>
      </c>
      <c r="B273" s="1" t="s">
        <v>394</v>
      </c>
      <c r="C273" t="s">
        <v>502</v>
      </c>
      <c r="D273" t="s">
        <v>516</v>
      </c>
      <c r="E273" s="1" t="s">
        <v>271</v>
      </c>
      <c r="F273" s="2">
        <v>15000</v>
      </c>
    </row>
    <row r="274" spans="1:6" x14ac:dyDescent="0.25">
      <c r="A274" t="s">
        <v>497</v>
      </c>
      <c r="B274" s="1" t="s">
        <v>394</v>
      </c>
      <c r="C274" t="s">
        <v>502</v>
      </c>
      <c r="D274" t="s">
        <v>516</v>
      </c>
      <c r="E274" s="1" t="s">
        <v>272</v>
      </c>
      <c r="F274" s="2">
        <v>5000</v>
      </c>
    </row>
    <row r="275" spans="1:6" x14ac:dyDescent="0.25">
      <c r="A275" t="s">
        <v>497</v>
      </c>
      <c r="B275" s="1" t="s">
        <v>394</v>
      </c>
      <c r="C275" t="s">
        <v>502</v>
      </c>
      <c r="D275" t="s">
        <v>516</v>
      </c>
      <c r="E275" s="1" t="s">
        <v>273</v>
      </c>
      <c r="F275" s="2">
        <v>1300</v>
      </c>
    </row>
    <row r="276" spans="1:6" x14ac:dyDescent="0.25">
      <c r="A276" t="s">
        <v>497</v>
      </c>
      <c r="B276" s="1" t="s">
        <v>394</v>
      </c>
      <c r="C276" t="s">
        <v>502</v>
      </c>
      <c r="D276" t="s">
        <v>516</v>
      </c>
      <c r="E276" s="1" t="s">
        <v>274</v>
      </c>
      <c r="F276" s="2">
        <v>1300</v>
      </c>
    </row>
    <row r="277" spans="1:6" x14ac:dyDescent="0.25">
      <c r="A277" t="s">
        <v>497</v>
      </c>
      <c r="B277" s="1" t="s">
        <v>394</v>
      </c>
      <c r="C277" t="s">
        <v>502</v>
      </c>
      <c r="D277" t="s">
        <v>516</v>
      </c>
      <c r="E277" s="1" t="s">
        <v>275</v>
      </c>
      <c r="F277" s="2">
        <v>2100</v>
      </c>
    </row>
    <row r="278" spans="1:6" x14ac:dyDescent="0.25">
      <c r="A278" t="s">
        <v>497</v>
      </c>
      <c r="B278" s="1" t="s">
        <v>394</v>
      </c>
      <c r="C278" t="s">
        <v>502</v>
      </c>
      <c r="D278" t="s">
        <v>516</v>
      </c>
      <c r="E278" s="1" t="s">
        <v>276</v>
      </c>
      <c r="F278" s="2">
        <v>2500</v>
      </c>
    </row>
    <row r="279" spans="1:6" x14ac:dyDescent="0.25">
      <c r="A279" t="s">
        <v>497</v>
      </c>
      <c r="B279" s="1" t="s">
        <v>394</v>
      </c>
      <c r="C279" t="s">
        <v>502</v>
      </c>
      <c r="D279" t="s">
        <v>516</v>
      </c>
      <c r="E279" s="1" t="s">
        <v>277</v>
      </c>
      <c r="F279" s="2">
        <v>2300</v>
      </c>
    </row>
    <row r="280" spans="1:6" x14ac:dyDescent="0.25">
      <c r="A280" t="s">
        <v>497</v>
      </c>
      <c r="B280" s="1" t="s">
        <v>394</v>
      </c>
      <c r="C280" t="s">
        <v>502</v>
      </c>
      <c r="D280" t="s">
        <v>516</v>
      </c>
      <c r="E280" s="1" t="s">
        <v>278</v>
      </c>
      <c r="F280" s="2">
        <v>2300</v>
      </c>
    </row>
    <row r="281" spans="1:6" x14ac:dyDescent="0.25">
      <c r="A281" t="s">
        <v>497</v>
      </c>
      <c r="B281" s="1" t="s">
        <v>394</v>
      </c>
      <c r="C281" t="s">
        <v>502</v>
      </c>
      <c r="D281" t="s">
        <v>516</v>
      </c>
      <c r="E281" s="1" t="s">
        <v>279</v>
      </c>
      <c r="F281" s="2">
        <v>2400</v>
      </c>
    </row>
    <row r="282" spans="1:6" x14ac:dyDescent="0.25">
      <c r="A282" t="s">
        <v>497</v>
      </c>
      <c r="B282" s="1" t="s">
        <v>394</v>
      </c>
      <c r="C282" t="s">
        <v>502</v>
      </c>
      <c r="D282" t="s">
        <v>516</v>
      </c>
      <c r="E282" s="1" t="s">
        <v>280</v>
      </c>
      <c r="F282" s="2">
        <v>2500</v>
      </c>
    </row>
    <row r="283" spans="1:6" x14ac:dyDescent="0.25">
      <c r="A283" t="s">
        <v>497</v>
      </c>
      <c r="B283" s="1" t="s">
        <v>394</v>
      </c>
      <c r="C283" t="s">
        <v>502</v>
      </c>
      <c r="D283" t="s">
        <v>516</v>
      </c>
      <c r="E283" s="1" t="s">
        <v>281</v>
      </c>
      <c r="F283" s="2">
        <v>500</v>
      </c>
    </row>
    <row r="284" spans="1:6" x14ac:dyDescent="0.25">
      <c r="A284" t="s">
        <v>497</v>
      </c>
      <c r="B284" s="1" t="s">
        <v>394</v>
      </c>
      <c r="C284" t="s">
        <v>502</v>
      </c>
      <c r="D284" t="s">
        <v>516</v>
      </c>
      <c r="E284" s="1" t="s">
        <v>282</v>
      </c>
      <c r="F284" s="2">
        <v>500</v>
      </c>
    </row>
    <row r="285" spans="1:6" x14ac:dyDescent="0.25">
      <c r="A285" t="s">
        <v>497</v>
      </c>
      <c r="B285" s="1" t="s">
        <v>394</v>
      </c>
      <c r="C285" t="s">
        <v>502</v>
      </c>
      <c r="D285" t="s">
        <v>516</v>
      </c>
      <c r="E285" s="1" t="s">
        <v>283</v>
      </c>
      <c r="F285" s="2">
        <v>2000</v>
      </c>
    </row>
    <row r="286" spans="1:6" x14ac:dyDescent="0.25">
      <c r="A286" t="s">
        <v>497</v>
      </c>
      <c r="B286" s="1" t="s">
        <v>394</v>
      </c>
      <c r="C286" t="s">
        <v>502</v>
      </c>
      <c r="D286" t="s">
        <v>516</v>
      </c>
      <c r="E286" s="1" t="s">
        <v>284</v>
      </c>
      <c r="F286" s="2">
        <v>5000</v>
      </c>
    </row>
    <row r="287" spans="1:6" x14ac:dyDescent="0.25">
      <c r="A287" t="s">
        <v>497</v>
      </c>
      <c r="B287" s="1" t="s">
        <v>394</v>
      </c>
      <c r="C287" t="s">
        <v>502</v>
      </c>
      <c r="D287" t="s">
        <v>516</v>
      </c>
      <c r="E287" s="1" t="s">
        <v>285</v>
      </c>
      <c r="F287" s="2">
        <v>4000</v>
      </c>
    </row>
    <row r="288" spans="1:6" x14ac:dyDescent="0.25">
      <c r="A288" t="s">
        <v>497</v>
      </c>
      <c r="B288" s="1" t="s">
        <v>394</v>
      </c>
      <c r="C288" t="s">
        <v>502</v>
      </c>
      <c r="D288" t="s">
        <v>516</v>
      </c>
      <c r="E288" s="1" t="s">
        <v>286</v>
      </c>
      <c r="F288" s="2">
        <v>5000</v>
      </c>
    </row>
    <row r="289" spans="1:6" x14ac:dyDescent="0.25">
      <c r="A289" t="s">
        <v>497</v>
      </c>
      <c r="B289" s="1" t="s">
        <v>394</v>
      </c>
      <c r="C289" t="s">
        <v>502</v>
      </c>
      <c r="D289" t="s">
        <v>516</v>
      </c>
      <c r="E289" s="1" t="s">
        <v>287</v>
      </c>
      <c r="F289" s="2">
        <v>8000</v>
      </c>
    </row>
    <row r="290" spans="1:6" x14ac:dyDescent="0.25">
      <c r="A290" t="s">
        <v>497</v>
      </c>
      <c r="B290" s="1" t="s">
        <v>394</v>
      </c>
      <c r="C290" t="s">
        <v>502</v>
      </c>
      <c r="D290" t="s">
        <v>516</v>
      </c>
      <c r="E290" s="1" t="s">
        <v>288</v>
      </c>
      <c r="F290" s="2">
        <v>4000</v>
      </c>
    </row>
    <row r="291" spans="1:6" x14ac:dyDescent="0.25">
      <c r="A291" t="s">
        <v>497</v>
      </c>
      <c r="B291" s="1" t="s">
        <v>394</v>
      </c>
      <c r="C291" t="s">
        <v>502</v>
      </c>
      <c r="D291" t="s">
        <v>516</v>
      </c>
      <c r="E291" s="1" t="s">
        <v>289</v>
      </c>
      <c r="F291" s="2">
        <v>2000</v>
      </c>
    </row>
    <row r="292" spans="1:6" x14ac:dyDescent="0.25">
      <c r="A292" t="s">
        <v>497</v>
      </c>
      <c r="B292" s="1" t="s">
        <v>394</v>
      </c>
      <c r="C292" t="s">
        <v>502</v>
      </c>
      <c r="D292" t="s">
        <v>516</v>
      </c>
      <c r="E292" s="1" t="s">
        <v>290</v>
      </c>
      <c r="F292" s="2">
        <v>6000</v>
      </c>
    </row>
    <row r="293" spans="1:6" x14ac:dyDescent="0.25">
      <c r="A293" t="s">
        <v>497</v>
      </c>
      <c r="B293" s="1" t="s">
        <v>394</v>
      </c>
      <c r="C293" t="s">
        <v>502</v>
      </c>
      <c r="D293" t="s">
        <v>516</v>
      </c>
      <c r="E293" s="1" t="s">
        <v>291</v>
      </c>
      <c r="F293" s="2">
        <v>3000</v>
      </c>
    </row>
    <row r="294" spans="1:6" x14ac:dyDescent="0.25">
      <c r="A294" t="s">
        <v>497</v>
      </c>
      <c r="B294" s="1" t="s">
        <v>394</v>
      </c>
      <c r="C294" t="s">
        <v>502</v>
      </c>
      <c r="D294" t="s">
        <v>516</v>
      </c>
      <c r="E294" s="1" t="s">
        <v>292</v>
      </c>
      <c r="F294" s="2">
        <v>1500</v>
      </c>
    </row>
    <row r="295" spans="1:6" x14ac:dyDescent="0.25">
      <c r="A295" t="s">
        <v>497</v>
      </c>
      <c r="B295" s="1" t="s">
        <v>394</v>
      </c>
      <c r="C295" t="s">
        <v>502</v>
      </c>
      <c r="D295" t="s">
        <v>516</v>
      </c>
      <c r="E295" s="1" t="s">
        <v>293</v>
      </c>
      <c r="F295" s="2">
        <v>1000</v>
      </c>
    </row>
    <row r="296" spans="1:6" x14ac:dyDescent="0.25">
      <c r="A296" t="s">
        <v>497</v>
      </c>
      <c r="B296" s="1" t="s">
        <v>394</v>
      </c>
      <c r="C296" t="s">
        <v>502</v>
      </c>
      <c r="D296" t="s">
        <v>516</v>
      </c>
      <c r="E296" s="1" t="s">
        <v>294</v>
      </c>
      <c r="F296" s="2">
        <v>6000</v>
      </c>
    </row>
    <row r="297" spans="1:6" x14ac:dyDescent="0.25">
      <c r="A297" t="s">
        <v>497</v>
      </c>
      <c r="B297" s="1" t="s">
        <v>394</v>
      </c>
      <c r="C297" t="s">
        <v>502</v>
      </c>
      <c r="D297" t="s">
        <v>516</v>
      </c>
      <c r="E297" s="1" t="s">
        <v>295</v>
      </c>
      <c r="F297" s="2">
        <v>3000</v>
      </c>
    </row>
    <row r="298" spans="1:6" x14ac:dyDescent="0.25">
      <c r="A298" t="s">
        <v>497</v>
      </c>
      <c r="B298" s="1" t="s">
        <v>394</v>
      </c>
      <c r="C298" t="s">
        <v>502</v>
      </c>
      <c r="D298" t="s">
        <v>516</v>
      </c>
      <c r="E298" s="1" t="s">
        <v>296</v>
      </c>
      <c r="F298" s="2">
        <v>4000</v>
      </c>
    </row>
    <row r="299" spans="1:6" x14ac:dyDescent="0.25">
      <c r="A299" t="s">
        <v>497</v>
      </c>
      <c r="B299" s="1" t="s">
        <v>394</v>
      </c>
      <c r="C299" t="s">
        <v>502</v>
      </c>
      <c r="D299" t="s">
        <v>516</v>
      </c>
      <c r="E299" s="1" t="s">
        <v>297</v>
      </c>
      <c r="F299" s="2">
        <v>5000</v>
      </c>
    </row>
    <row r="300" spans="1:6" x14ac:dyDescent="0.25">
      <c r="A300" t="s">
        <v>497</v>
      </c>
      <c r="B300" s="1" t="s">
        <v>394</v>
      </c>
      <c r="C300" t="s">
        <v>502</v>
      </c>
      <c r="D300" t="s">
        <v>516</v>
      </c>
      <c r="E300" s="1" t="s">
        <v>298</v>
      </c>
      <c r="F300" s="2">
        <v>4000</v>
      </c>
    </row>
    <row r="301" spans="1:6" x14ac:dyDescent="0.25">
      <c r="A301" t="s">
        <v>497</v>
      </c>
      <c r="B301" s="1" t="s">
        <v>394</v>
      </c>
      <c r="C301" t="s">
        <v>502</v>
      </c>
      <c r="D301" t="s">
        <v>516</v>
      </c>
      <c r="E301" s="1" t="s">
        <v>299</v>
      </c>
      <c r="F301" s="2">
        <v>3500</v>
      </c>
    </row>
    <row r="302" spans="1:6" x14ac:dyDescent="0.25">
      <c r="A302" t="s">
        <v>497</v>
      </c>
      <c r="B302" s="1" t="s">
        <v>394</v>
      </c>
      <c r="C302" t="s">
        <v>502</v>
      </c>
      <c r="D302" t="s">
        <v>516</v>
      </c>
      <c r="E302" s="1" t="s">
        <v>300</v>
      </c>
      <c r="F302" s="2">
        <v>3000</v>
      </c>
    </row>
    <row r="303" spans="1:6" x14ac:dyDescent="0.25">
      <c r="A303" t="s">
        <v>497</v>
      </c>
      <c r="B303" s="1" t="s">
        <v>394</v>
      </c>
      <c r="C303" t="s">
        <v>502</v>
      </c>
      <c r="D303" t="s">
        <v>516</v>
      </c>
      <c r="E303" s="1" t="s">
        <v>301</v>
      </c>
      <c r="F303" s="2">
        <v>2500</v>
      </c>
    </row>
    <row r="304" spans="1:6" x14ac:dyDescent="0.25">
      <c r="A304" t="s">
        <v>497</v>
      </c>
      <c r="B304" s="1" t="s">
        <v>394</v>
      </c>
      <c r="C304" t="s">
        <v>502</v>
      </c>
      <c r="D304" t="s">
        <v>516</v>
      </c>
      <c r="E304" s="1" t="s">
        <v>302</v>
      </c>
      <c r="F304" s="2">
        <v>500</v>
      </c>
    </row>
    <row r="305" spans="1:6" x14ac:dyDescent="0.25">
      <c r="A305" t="s">
        <v>497</v>
      </c>
      <c r="B305" s="1" t="s">
        <v>394</v>
      </c>
      <c r="C305" t="s">
        <v>502</v>
      </c>
      <c r="D305" t="s">
        <v>516</v>
      </c>
      <c r="E305" s="1" t="s">
        <v>303</v>
      </c>
      <c r="F305" s="2">
        <v>3000</v>
      </c>
    </row>
    <row r="306" spans="1:6" x14ac:dyDescent="0.25">
      <c r="A306" t="s">
        <v>497</v>
      </c>
      <c r="B306" s="1" t="s">
        <v>394</v>
      </c>
      <c r="C306" t="s">
        <v>502</v>
      </c>
      <c r="D306" t="s">
        <v>516</v>
      </c>
      <c r="E306" s="1" t="s">
        <v>304</v>
      </c>
      <c r="F306" s="2">
        <v>25000</v>
      </c>
    </row>
    <row r="307" spans="1:6" x14ac:dyDescent="0.25">
      <c r="A307" t="s">
        <v>497</v>
      </c>
      <c r="B307" s="1" t="s">
        <v>394</v>
      </c>
      <c r="C307" t="s">
        <v>502</v>
      </c>
      <c r="D307" t="s">
        <v>516</v>
      </c>
      <c r="E307" s="1" t="s">
        <v>305</v>
      </c>
      <c r="F307" s="2">
        <v>5000</v>
      </c>
    </row>
    <row r="308" spans="1:6" x14ac:dyDescent="0.25">
      <c r="A308" t="s">
        <v>497</v>
      </c>
      <c r="B308" s="1" t="s">
        <v>394</v>
      </c>
      <c r="C308" t="s">
        <v>502</v>
      </c>
      <c r="D308" t="s">
        <v>516</v>
      </c>
      <c r="E308" s="1" t="s">
        <v>306</v>
      </c>
      <c r="F308" s="2">
        <v>2500</v>
      </c>
    </row>
    <row r="309" spans="1:6" x14ac:dyDescent="0.25">
      <c r="A309" t="s">
        <v>497</v>
      </c>
      <c r="B309" s="1" t="s">
        <v>394</v>
      </c>
      <c r="C309" t="s">
        <v>502</v>
      </c>
      <c r="D309" t="s">
        <v>516</v>
      </c>
      <c r="E309" s="1" t="s">
        <v>307</v>
      </c>
      <c r="F309" s="2">
        <v>1200</v>
      </c>
    </row>
    <row r="310" spans="1:6" x14ac:dyDescent="0.25">
      <c r="A310" t="s">
        <v>497</v>
      </c>
      <c r="B310" s="1" t="s">
        <v>394</v>
      </c>
      <c r="C310" t="s">
        <v>502</v>
      </c>
      <c r="D310" t="s">
        <v>516</v>
      </c>
      <c r="E310" s="1" t="s">
        <v>308</v>
      </c>
      <c r="F310" s="2">
        <v>1200</v>
      </c>
    </row>
    <row r="311" spans="1:6" x14ac:dyDescent="0.25">
      <c r="A311" t="s">
        <v>497</v>
      </c>
      <c r="B311" s="1" t="s">
        <v>394</v>
      </c>
      <c r="C311" t="s">
        <v>502</v>
      </c>
      <c r="D311" t="s">
        <v>516</v>
      </c>
      <c r="E311" s="1" t="s">
        <v>309</v>
      </c>
      <c r="F311" s="2">
        <v>1200</v>
      </c>
    </row>
    <row r="312" spans="1:6" x14ac:dyDescent="0.25">
      <c r="A312" t="s">
        <v>497</v>
      </c>
      <c r="B312" s="1" t="s">
        <v>394</v>
      </c>
      <c r="C312" t="s">
        <v>502</v>
      </c>
      <c r="D312" t="s">
        <v>516</v>
      </c>
      <c r="E312" s="1" t="s">
        <v>310</v>
      </c>
      <c r="F312" s="2">
        <v>1200</v>
      </c>
    </row>
    <row r="313" spans="1:6" x14ac:dyDescent="0.25">
      <c r="A313" t="s">
        <v>497</v>
      </c>
      <c r="B313" s="1" t="s">
        <v>394</v>
      </c>
      <c r="C313" t="s">
        <v>502</v>
      </c>
      <c r="D313" t="s">
        <v>516</v>
      </c>
      <c r="E313" s="1" t="s">
        <v>311</v>
      </c>
      <c r="F313" s="2">
        <v>900</v>
      </c>
    </row>
    <row r="314" spans="1:6" x14ac:dyDescent="0.25">
      <c r="A314" t="s">
        <v>497</v>
      </c>
      <c r="B314" s="1" t="s">
        <v>394</v>
      </c>
      <c r="C314" t="s">
        <v>502</v>
      </c>
      <c r="D314" t="s">
        <v>516</v>
      </c>
      <c r="E314" s="1" t="s">
        <v>312</v>
      </c>
      <c r="F314" s="2">
        <v>500</v>
      </c>
    </row>
    <row r="315" spans="1:6" x14ac:dyDescent="0.25">
      <c r="A315" t="s">
        <v>497</v>
      </c>
      <c r="B315" s="1" t="s">
        <v>394</v>
      </c>
      <c r="C315" t="s">
        <v>502</v>
      </c>
      <c r="D315" t="s">
        <v>516</v>
      </c>
      <c r="E315" s="1" t="s">
        <v>313</v>
      </c>
      <c r="F315" s="2">
        <v>168</v>
      </c>
    </row>
    <row r="316" spans="1:6" x14ac:dyDescent="0.25">
      <c r="A316" t="s">
        <v>497</v>
      </c>
      <c r="B316" s="1" t="s">
        <v>394</v>
      </c>
      <c r="C316" t="s">
        <v>502</v>
      </c>
      <c r="D316" t="s">
        <v>516</v>
      </c>
      <c r="E316" s="1" t="s">
        <v>314</v>
      </c>
      <c r="F316" s="2">
        <v>48</v>
      </c>
    </row>
    <row r="317" spans="1:6" x14ac:dyDescent="0.25">
      <c r="A317" t="s">
        <v>497</v>
      </c>
      <c r="B317" s="1" t="s">
        <v>394</v>
      </c>
      <c r="C317" t="s">
        <v>502</v>
      </c>
      <c r="D317" t="s">
        <v>516</v>
      </c>
      <c r="E317" s="1" t="s">
        <v>315</v>
      </c>
      <c r="F317" s="2">
        <v>72</v>
      </c>
    </row>
    <row r="318" spans="1:6" x14ac:dyDescent="0.25">
      <c r="A318" t="s">
        <v>497</v>
      </c>
      <c r="B318" s="1" t="s">
        <v>394</v>
      </c>
      <c r="C318" t="s">
        <v>502</v>
      </c>
      <c r="D318" t="s">
        <v>516</v>
      </c>
      <c r="E318" s="1" t="s">
        <v>316</v>
      </c>
      <c r="F318" s="2">
        <v>5500</v>
      </c>
    </row>
    <row r="319" spans="1:6" x14ac:dyDescent="0.25">
      <c r="A319" t="s">
        <v>497</v>
      </c>
      <c r="B319" s="1" t="s">
        <v>394</v>
      </c>
      <c r="C319" t="s">
        <v>502</v>
      </c>
      <c r="D319" t="s">
        <v>516</v>
      </c>
      <c r="E319" s="1" t="s">
        <v>317</v>
      </c>
      <c r="F319" s="2">
        <v>2500</v>
      </c>
    </row>
    <row r="320" spans="1:6" x14ac:dyDescent="0.25">
      <c r="A320" t="s">
        <v>497</v>
      </c>
      <c r="B320" s="1" t="s">
        <v>394</v>
      </c>
      <c r="C320" t="s">
        <v>502</v>
      </c>
      <c r="D320" t="s">
        <v>516</v>
      </c>
      <c r="E320" s="1" t="s">
        <v>318</v>
      </c>
      <c r="F320" s="2">
        <v>2000</v>
      </c>
    </row>
    <row r="321" spans="1:6" x14ac:dyDescent="0.25">
      <c r="A321" t="s">
        <v>497</v>
      </c>
      <c r="B321" s="1" t="s">
        <v>394</v>
      </c>
      <c r="C321" t="s">
        <v>502</v>
      </c>
      <c r="D321" t="s">
        <v>516</v>
      </c>
      <c r="E321" s="1" t="s">
        <v>319</v>
      </c>
      <c r="F321" s="2">
        <v>9500</v>
      </c>
    </row>
    <row r="322" spans="1:6" x14ac:dyDescent="0.25">
      <c r="A322" t="s">
        <v>497</v>
      </c>
      <c r="B322" s="1" t="s">
        <v>394</v>
      </c>
      <c r="C322" t="s">
        <v>502</v>
      </c>
      <c r="D322" t="s">
        <v>516</v>
      </c>
      <c r="E322" s="1" t="s">
        <v>320</v>
      </c>
      <c r="F322" s="2">
        <v>8000</v>
      </c>
    </row>
    <row r="323" spans="1:6" x14ac:dyDescent="0.25">
      <c r="A323" t="s">
        <v>497</v>
      </c>
      <c r="B323" s="1" t="s">
        <v>394</v>
      </c>
      <c r="C323" t="s">
        <v>502</v>
      </c>
      <c r="D323" t="s">
        <v>516</v>
      </c>
      <c r="E323" s="1" t="s">
        <v>321</v>
      </c>
      <c r="F323" s="2">
        <v>7000</v>
      </c>
    </row>
    <row r="324" spans="1:6" x14ac:dyDescent="0.25">
      <c r="A324" t="s">
        <v>497</v>
      </c>
      <c r="B324" s="1" t="s">
        <v>394</v>
      </c>
      <c r="C324" t="s">
        <v>502</v>
      </c>
      <c r="D324" t="s">
        <v>516</v>
      </c>
      <c r="E324" s="1" t="s">
        <v>322</v>
      </c>
      <c r="F324" s="2">
        <v>15000</v>
      </c>
    </row>
    <row r="325" spans="1:6" x14ac:dyDescent="0.25">
      <c r="A325" t="s">
        <v>497</v>
      </c>
      <c r="B325" s="1" t="s">
        <v>394</v>
      </c>
      <c r="C325" t="s">
        <v>502</v>
      </c>
      <c r="D325" t="s">
        <v>516</v>
      </c>
      <c r="E325" s="1" t="s">
        <v>323</v>
      </c>
      <c r="F325" s="2">
        <v>4500</v>
      </c>
    </row>
    <row r="326" spans="1:6" x14ac:dyDescent="0.25">
      <c r="A326" t="s">
        <v>497</v>
      </c>
      <c r="B326" s="1" t="s">
        <v>394</v>
      </c>
      <c r="C326" t="s">
        <v>502</v>
      </c>
      <c r="D326" t="s">
        <v>516</v>
      </c>
      <c r="E326" s="1" t="s">
        <v>324</v>
      </c>
      <c r="F326" s="2">
        <v>10000</v>
      </c>
    </row>
    <row r="327" spans="1:6" x14ac:dyDescent="0.25">
      <c r="A327" t="s">
        <v>497</v>
      </c>
      <c r="B327" s="1" t="s">
        <v>394</v>
      </c>
      <c r="C327" t="s">
        <v>502</v>
      </c>
      <c r="D327" t="s">
        <v>516</v>
      </c>
      <c r="E327" s="1" t="s">
        <v>325</v>
      </c>
      <c r="F327" s="2">
        <v>10000</v>
      </c>
    </row>
    <row r="328" spans="1:6" x14ac:dyDescent="0.25">
      <c r="A328" t="s">
        <v>497</v>
      </c>
      <c r="B328" s="1" t="s">
        <v>394</v>
      </c>
      <c r="C328" t="s">
        <v>502</v>
      </c>
      <c r="D328" t="s">
        <v>516</v>
      </c>
      <c r="E328" s="1" t="s">
        <v>326</v>
      </c>
      <c r="F328" s="2">
        <v>5000</v>
      </c>
    </row>
    <row r="329" spans="1:6" x14ac:dyDescent="0.25">
      <c r="A329" t="s">
        <v>497</v>
      </c>
      <c r="B329" s="1" t="s">
        <v>394</v>
      </c>
      <c r="C329" t="s">
        <v>502</v>
      </c>
      <c r="D329" t="s">
        <v>516</v>
      </c>
      <c r="E329" s="1" t="s">
        <v>327</v>
      </c>
      <c r="F329" s="2">
        <v>20000</v>
      </c>
    </row>
    <row r="330" spans="1:6" x14ac:dyDescent="0.25">
      <c r="A330" t="s">
        <v>497</v>
      </c>
      <c r="B330" s="1" t="s">
        <v>394</v>
      </c>
      <c r="C330" t="s">
        <v>502</v>
      </c>
      <c r="D330" t="s">
        <v>516</v>
      </c>
      <c r="E330" s="1" t="s">
        <v>328</v>
      </c>
      <c r="F330" s="2">
        <v>6000</v>
      </c>
    </row>
    <row r="331" spans="1:6" x14ac:dyDescent="0.25">
      <c r="A331" t="s">
        <v>497</v>
      </c>
      <c r="B331" s="1" t="s">
        <v>394</v>
      </c>
      <c r="C331" t="s">
        <v>502</v>
      </c>
      <c r="D331" t="s">
        <v>516</v>
      </c>
      <c r="E331" s="1" t="s">
        <v>329</v>
      </c>
      <c r="F331" s="2">
        <v>6000</v>
      </c>
    </row>
    <row r="332" spans="1:6" x14ac:dyDescent="0.25">
      <c r="A332" t="s">
        <v>497</v>
      </c>
      <c r="B332" s="1" t="s">
        <v>394</v>
      </c>
      <c r="C332" t="s">
        <v>502</v>
      </c>
      <c r="D332" t="s">
        <v>516</v>
      </c>
      <c r="E332" s="1" t="s">
        <v>330</v>
      </c>
      <c r="F332" s="2">
        <v>7500</v>
      </c>
    </row>
    <row r="333" spans="1:6" x14ac:dyDescent="0.25">
      <c r="A333" t="s">
        <v>497</v>
      </c>
      <c r="B333" s="1" t="s">
        <v>394</v>
      </c>
      <c r="C333" t="s">
        <v>502</v>
      </c>
      <c r="D333" t="s">
        <v>516</v>
      </c>
      <c r="E333" s="1" t="s">
        <v>331</v>
      </c>
      <c r="F333" s="2">
        <v>10000</v>
      </c>
    </row>
    <row r="334" spans="1:6" x14ac:dyDescent="0.25">
      <c r="A334" t="s">
        <v>497</v>
      </c>
      <c r="B334" s="1" t="s">
        <v>394</v>
      </c>
      <c r="C334" t="s">
        <v>502</v>
      </c>
      <c r="D334" t="s">
        <v>516</v>
      </c>
      <c r="E334" s="1" t="s">
        <v>332</v>
      </c>
      <c r="F334" s="2">
        <v>1500</v>
      </c>
    </row>
    <row r="335" spans="1:6" x14ac:dyDescent="0.25">
      <c r="A335" t="s">
        <v>497</v>
      </c>
      <c r="B335" s="1" t="s">
        <v>394</v>
      </c>
      <c r="C335" t="s">
        <v>502</v>
      </c>
      <c r="D335" t="s">
        <v>516</v>
      </c>
      <c r="E335" s="1" t="s">
        <v>333</v>
      </c>
      <c r="F335" s="2">
        <v>1000</v>
      </c>
    </row>
    <row r="336" spans="1:6" x14ac:dyDescent="0.25">
      <c r="A336" t="s">
        <v>497</v>
      </c>
      <c r="B336" s="1" t="s">
        <v>394</v>
      </c>
      <c r="C336" t="s">
        <v>502</v>
      </c>
      <c r="D336" t="s">
        <v>516</v>
      </c>
      <c r="E336" s="1" t="s">
        <v>334</v>
      </c>
      <c r="F336" s="2">
        <v>3000</v>
      </c>
    </row>
    <row r="337" spans="1:6" x14ac:dyDescent="0.25">
      <c r="A337" t="s">
        <v>497</v>
      </c>
      <c r="B337" s="1" t="s">
        <v>394</v>
      </c>
      <c r="C337" t="s">
        <v>502</v>
      </c>
      <c r="D337" t="s">
        <v>516</v>
      </c>
      <c r="E337" s="1" t="s">
        <v>335</v>
      </c>
      <c r="F337" s="2">
        <v>1500</v>
      </c>
    </row>
    <row r="338" spans="1:6" x14ac:dyDescent="0.25">
      <c r="A338" t="s">
        <v>497</v>
      </c>
      <c r="B338" s="1" t="s">
        <v>394</v>
      </c>
      <c r="C338" t="s">
        <v>502</v>
      </c>
      <c r="D338" t="s">
        <v>516</v>
      </c>
      <c r="E338" s="1" t="s">
        <v>336</v>
      </c>
      <c r="F338" s="2">
        <v>1000</v>
      </c>
    </row>
    <row r="339" spans="1:6" x14ac:dyDescent="0.25">
      <c r="A339" t="s">
        <v>497</v>
      </c>
      <c r="B339" s="1" t="s">
        <v>394</v>
      </c>
      <c r="C339" t="s">
        <v>502</v>
      </c>
      <c r="D339" t="s">
        <v>516</v>
      </c>
      <c r="E339" s="1" t="s">
        <v>337</v>
      </c>
      <c r="F339" s="2">
        <v>2000</v>
      </c>
    </row>
    <row r="340" spans="1:6" x14ac:dyDescent="0.25">
      <c r="A340" t="s">
        <v>497</v>
      </c>
      <c r="B340" s="1" t="s">
        <v>394</v>
      </c>
      <c r="C340" t="s">
        <v>502</v>
      </c>
      <c r="D340" t="s">
        <v>516</v>
      </c>
      <c r="E340" s="1" t="s">
        <v>338</v>
      </c>
      <c r="F340" s="2">
        <v>1000</v>
      </c>
    </row>
    <row r="341" spans="1:6" x14ac:dyDescent="0.25">
      <c r="A341" t="s">
        <v>497</v>
      </c>
      <c r="B341" s="1" t="s">
        <v>394</v>
      </c>
      <c r="C341" t="s">
        <v>502</v>
      </c>
      <c r="D341" t="s">
        <v>516</v>
      </c>
      <c r="E341" s="1" t="s">
        <v>339</v>
      </c>
      <c r="F341" s="2">
        <v>1000</v>
      </c>
    </row>
    <row r="342" spans="1:6" x14ac:dyDescent="0.25">
      <c r="A342" t="s">
        <v>497</v>
      </c>
      <c r="B342" s="1" t="s">
        <v>394</v>
      </c>
      <c r="C342" t="s">
        <v>502</v>
      </c>
      <c r="D342" t="s">
        <v>516</v>
      </c>
      <c r="E342" s="1" t="s">
        <v>340</v>
      </c>
      <c r="F342" s="2">
        <v>1000</v>
      </c>
    </row>
    <row r="343" spans="1:6" x14ac:dyDescent="0.25">
      <c r="A343" t="s">
        <v>497</v>
      </c>
      <c r="B343" s="1" t="s">
        <v>394</v>
      </c>
      <c r="C343" t="s">
        <v>502</v>
      </c>
      <c r="D343" t="s">
        <v>516</v>
      </c>
      <c r="E343" s="1" t="s">
        <v>341</v>
      </c>
      <c r="F343" s="2">
        <v>1000</v>
      </c>
    </row>
    <row r="344" spans="1:6" x14ac:dyDescent="0.25">
      <c r="A344" t="s">
        <v>497</v>
      </c>
      <c r="B344" s="1" t="s">
        <v>394</v>
      </c>
      <c r="C344" t="s">
        <v>502</v>
      </c>
      <c r="D344" t="s">
        <v>516</v>
      </c>
      <c r="E344" s="1" t="s">
        <v>342</v>
      </c>
      <c r="F344" s="2">
        <v>750</v>
      </c>
    </row>
    <row r="345" spans="1:6" x14ac:dyDescent="0.25">
      <c r="A345" t="s">
        <v>497</v>
      </c>
      <c r="B345" s="1" t="s">
        <v>394</v>
      </c>
      <c r="C345" t="s">
        <v>502</v>
      </c>
      <c r="D345" t="s">
        <v>516</v>
      </c>
      <c r="E345" s="1" t="s">
        <v>343</v>
      </c>
      <c r="F345" s="2">
        <v>750</v>
      </c>
    </row>
    <row r="346" spans="1:6" x14ac:dyDescent="0.25">
      <c r="A346" t="s">
        <v>497</v>
      </c>
      <c r="B346" s="1" t="s">
        <v>394</v>
      </c>
      <c r="C346" t="s">
        <v>502</v>
      </c>
      <c r="D346" t="s">
        <v>516</v>
      </c>
      <c r="E346" s="1" t="s">
        <v>344</v>
      </c>
      <c r="F346" s="2">
        <v>750</v>
      </c>
    </row>
    <row r="347" spans="1:6" x14ac:dyDescent="0.25">
      <c r="A347" t="s">
        <v>497</v>
      </c>
      <c r="B347" s="1" t="s">
        <v>394</v>
      </c>
      <c r="C347" t="s">
        <v>502</v>
      </c>
      <c r="D347" t="s">
        <v>516</v>
      </c>
      <c r="E347" s="1" t="s">
        <v>345</v>
      </c>
      <c r="F347" s="2">
        <v>750</v>
      </c>
    </row>
    <row r="348" spans="1:6" x14ac:dyDescent="0.25">
      <c r="A348" t="s">
        <v>497</v>
      </c>
      <c r="B348" s="1" t="s">
        <v>394</v>
      </c>
      <c r="C348" t="s">
        <v>502</v>
      </c>
      <c r="D348" t="s">
        <v>516</v>
      </c>
      <c r="E348" s="1" t="s">
        <v>346</v>
      </c>
      <c r="F348" s="2">
        <v>750</v>
      </c>
    </row>
    <row r="349" spans="1:6" x14ac:dyDescent="0.25">
      <c r="A349" t="s">
        <v>497</v>
      </c>
      <c r="B349" s="1" t="s">
        <v>394</v>
      </c>
      <c r="C349" t="s">
        <v>502</v>
      </c>
      <c r="D349" t="s">
        <v>516</v>
      </c>
      <c r="E349" s="1" t="s">
        <v>347</v>
      </c>
      <c r="F349" s="2">
        <v>1400</v>
      </c>
    </row>
    <row r="350" spans="1:6" x14ac:dyDescent="0.25">
      <c r="A350" t="s">
        <v>497</v>
      </c>
      <c r="B350" s="1" t="s">
        <v>394</v>
      </c>
      <c r="C350" t="s">
        <v>502</v>
      </c>
      <c r="D350" t="s">
        <v>516</v>
      </c>
      <c r="E350" s="1" t="s">
        <v>348</v>
      </c>
      <c r="F350" s="2">
        <v>17000</v>
      </c>
    </row>
    <row r="351" spans="1:6" x14ac:dyDescent="0.25">
      <c r="A351" t="s">
        <v>497</v>
      </c>
      <c r="B351" s="1" t="s">
        <v>394</v>
      </c>
      <c r="C351" t="s">
        <v>502</v>
      </c>
      <c r="D351" t="s">
        <v>516</v>
      </c>
      <c r="E351" s="1" t="s">
        <v>349</v>
      </c>
      <c r="F351" s="2">
        <v>2000</v>
      </c>
    </row>
    <row r="352" spans="1:6" x14ac:dyDescent="0.25">
      <c r="A352" t="s">
        <v>497</v>
      </c>
      <c r="B352" s="1" t="s">
        <v>394</v>
      </c>
      <c r="C352" t="s">
        <v>502</v>
      </c>
      <c r="D352" t="s">
        <v>516</v>
      </c>
      <c r="E352" s="1" t="s">
        <v>350</v>
      </c>
      <c r="F352" s="2">
        <v>9600</v>
      </c>
    </row>
    <row r="353" spans="1:6" x14ac:dyDescent="0.25">
      <c r="A353" t="s">
        <v>497</v>
      </c>
      <c r="B353" s="1" t="s">
        <v>394</v>
      </c>
      <c r="C353" t="s">
        <v>502</v>
      </c>
      <c r="D353" t="s">
        <v>516</v>
      </c>
      <c r="E353" s="1" t="s">
        <v>351</v>
      </c>
      <c r="F353" s="2">
        <v>2000</v>
      </c>
    </row>
    <row r="354" spans="1:6" x14ac:dyDescent="0.25">
      <c r="A354" t="s">
        <v>497</v>
      </c>
      <c r="B354" s="1" t="s">
        <v>394</v>
      </c>
      <c r="C354" t="s">
        <v>502</v>
      </c>
      <c r="D354" t="s">
        <v>516</v>
      </c>
      <c r="E354" s="1" t="s">
        <v>352</v>
      </c>
      <c r="F354" s="2">
        <v>3000</v>
      </c>
    </row>
    <row r="355" spans="1:6" x14ac:dyDescent="0.25">
      <c r="A355" t="s">
        <v>497</v>
      </c>
      <c r="B355" s="1" t="s">
        <v>394</v>
      </c>
      <c r="C355" t="s">
        <v>502</v>
      </c>
      <c r="D355" t="s">
        <v>516</v>
      </c>
      <c r="E355" s="1" t="s">
        <v>353</v>
      </c>
      <c r="F355" s="2">
        <v>3000</v>
      </c>
    </row>
    <row r="356" spans="1:6" x14ac:dyDescent="0.25">
      <c r="A356" t="s">
        <v>497</v>
      </c>
      <c r="B356" s="1" t="s">
        <v>394</v>
      </c>
      <c r="C356" t="s">
        <v>502</v>
      </c>
      <c r="D356" t="s">
        <v>516</v>
      </c>
      <c r="E356" s="1" t="s">
        <v>354</v>
      </c>
      <c r="F356" s="2">
        <v>1500</v>
      </c>
    </row>
    <row r="357" spans="1:6" x14ac:dyDescent="0.25">
      <c r="A357" t="s">
        <v>497</v>
      </c>
      <c r="B357" s="1" t="s">
        <v>394</v>
      </c>
      <c r="C357" t="s">
        <v>502</v>
      </c>
      <c r="D357" t="s">
        <v>516</v>
      </c>
      <c r="E357" s="1" t="s">
        <v>355</v>
      </c>
      <c r="F357" s="2">
        <v>1500</v>
      </c>
    </row>
    <row r="358" spans="1:6" x14ac:dyDescent="0.25">
      <c r="A358" t="s">
        <v>497</v>
      </c>
      <c r="B358" s="1" t="s">
        <v>394</v>
      </c>
      <c r="C358" t="s">
        <v>502</v>
      </c>
      <c r="D358" t="s">
        <v>516</v>
      </c>
      <c r="E358" s="1" t="s">
        <v>356</v>
      </c>
      <c r="F358" s="2">
        <v>1500</v>
      </c>
    </row>
    <row r="359" spans="1:6" x14ac:dyDescent="0.25">
      <c r="A359" t="s">
        <v>497</v>
      </c>
      <c r="B359" s="1" t="s">
        <v>394</v>
      </c>
      <c r="C359" t="s">
        <v>502</v>
      </c>
      <c r="D359" t="s">
        <v>516</v>
      </c>
      <c r="E359" s="1" t="s">
        <v>357</v>
      </c>
      <c r="F359" s="2">
        <v>1500</v>
      </c>
    </row>
    <row r="360" spans="1:6" x14ac:dyDescent="0.25">
      <c r="A360" t="s">
        <v>497</v>
      </c>
      <c r="B360" s="1" t="s">
        <v>394</v>
      </c>
      <c r="C360" t="s">
        <v>502</v>
      </c>
      <c r="D360" t="s">
        <v>516</v>
      </c>
      <c r="E360" s="1" t="s">
        <v>358</v>
      </c>
      <c r="F360" s="2">
        <v>1500</v>
      </c>
    </row>
    <row r="361" spans="1:6" x14ac:dyDescent="0.25">
      <c r="A361" t="s">
        <v>497</v>
      </c>
      <c r="B361" s="1" t="s">
        <v>394</v>
      </c>
      <c r="C361" t="s">
        <v>502</v>
      </c>
      <c r="D361" t="s">
        <v>516</v>
      </c>
      <c r="E361" s="1" t="s">
        <v>359</v>
      </c>
      <c r="F361" s="2">
        <v>1500</v>
      </c>
    </row>
    <row r="362" spans="1:6" x14ac:dyDescent="0.25">
      <c r="A362" t="s">
        <v>497</v>
      </c>
      <c r="B362" s="1" t="s">
        <v>394</v>
      </c>
      <c r="C362" t="s">
        <v>502</v>
      </c>
      <c r="D362" t="s">
        <v>516</v>
      </c>
      <c r="E362" s="1" t="s">
        <v>360</v>
      </c>
      <c r="F362" s="2">
        <v>1500</v>
      </c>
    </row>
    <row r="363" spans="1:6" x14ac:dyDescent="0.25">
      <c r="A363" t="s">
        <v>497</v>
      </c>
      <c r="B363" s="1" t="s">
        <v>394</v>
      </c>
      <c r="C363" t="s">
        <v>502</v>
      </c>
      <c r="D363" t="s">
        <v>516</v>
      </c>
      <c r="E363" s="1" t="s">
        <v>361</v>
      </c>
      <c r="F363" s="2">
        <v>2200</v>
      </c>
    </row>
    <row r="364" spans="1:6" x14ac:dyDescent="0.25">
      <c r="A364" t="s">
        <v>497</v>
      </c>
      <c r="B364" s="1" t="s">
        <v>394</v>
      </c>
      <c r="C364" t="s">
        <v>502</v>
      </c>
      <c r="D364" t="s">
        <v>516</v>
      </c>
      <c r="E364" s="1" t="s">
        <v>362</v>
      </c>
      <c r="F364" s="2">
        <v>5000</v>
      </c>
    </row>
    <row r="365" spans="1:6" x14ac:dyDescent="0.25">
      <c r="A365" t="s">
        <v>497</v>
      </c>
      <c r="B365" s="1" t="s">
        <v>394</v>
      </c>
      <c r="C365" t="s">
        <v>502</v>
      </c>
      <c r="D365" t="s">
        <v>516</v>
      </c>
      <c r="E365" s="1" t="s">
        <v>363</v>
      </c>
      <c r="F365" s="2">
        <v>2200</v>
      </c>
    </row>
    <row r="366" spans="1:6" x14ac:dyDescent="0.25">
      <c r="A366" t="s">
        <v>497</v>
      </c>
      <c r="B366" s="1" t="s">
        <v>394</v>
      </c>
      <c r="C366" t="s">
        <v>502</v>
      </c>
      <c r="D366" t="s">
        <v>516</v>
      </c>
      <c r="E366" s="1" t="s">
        <v>364</v>
      </c>
      <c r="F366" s="2">
        <v>6000</v>
      </c>
    </row>
    <row r="367" spans="1:6" x14ac:dyDescent="0.25">
      <c r="A367" t="s">
        <v>497</v>
      </c>
      <c r="B367" s="1" t="s">
        <v>394</v>
      </c>
      <c r="C367" t="s">
        <v>502</v>
      </c>
      <c r="D367" t="s">
        <v>516</v>
      </c>
      <c r="E367" s="1" t="s">
        <v>365</v>
      </c>
      <c r="F367" s="2">
        <v>2000</v>
      </c>
    </row>
    <row r="368" spans="1:6" x14ac:dyDescent="0.25">
      <c r="A368" t="s">
        <v>497</v>
      </c>
      <c r="B368" s="1" t="s">
        <v>394</v>
      </c>
      <c r="C368" t="s">
        <v>502</v>
      </c>
      <c r="D368" t="s">
        <v>516</v>
      </c>
      <c r="E368" s="1" t="s">
        <v>366</v>
      </c>
      <c r="F368" s="2">
        <v>6000</v>
      </c>
    </row>
    <row r="369" spans="1:6" x14ac:dyDescent="0.25">
      <c r="A369" t="s">
        <v>497</v>
      </c>
      <c r="B369" s="1" t="s">
        <v>394</v>
      </c>
      <c r="C369" t="s">
        <v>502</v>
      </c>
      <c r="D369" t="s">
        <v>516</v>
      </c>
      <c r="E369" s="1" t="s">
        <v>367</v>
      </c>
      <c r="F369" s="2">
        <v>6500</v>
      </c>
    </row>
    <row r="370" spans="1:6" x14ac:dyDescent="0.25">
      <c r="A370" t="s">
        <v>497</v>
      </c>
      <c r="B370" s="1" t="s">
        <v>394</v>
      </c>
      <c r="C370" t="s">
        <v>502</v>
      </c>
      <c r="D370" t="s">
        <v>516</v>
      </c>
      <c r="E370" s="1" t="s">
        <v>368</v>
      </c>
      <c r="F370" s="2">
        <v>500</v>
      </c>
    </row>
    <row r="371" spans="1:6" x14ac:dyDescent="0.25">
      <c r="A371" t="s">
        <v>497</v>
      </c>
      <c r="B371" s="1" t="s">
        <v>394</v>
      </c>
      <c r="C371" t="s">
        <v>502</v>
      </c>
      <c r="D371" t="s">
        <v>516</v>
      </c>
      <c r="E371" s="1" t="s">
        <v>369</v>
      </c>
      <c r="F371" s="2">
        <v>9000</v>
      </c>
    </row>
    <row r="372" spans="1:6" x14ac:dyDescent="0.25">
      <c r="A372" t="s">
        <v>497</v>
      </c>
      <c r="B372" s="1" t="s">
        <v>394</v>
      </c>
      <c r="C372" t="s">
        <v>502</v>
      </c>
      <c r="D372" t="s">
        <v>516</v>
      </c>
      <c r="E372" s="1" t="s">
        <v>370</v>
      </c>
      <c r="F372" s="2">
        <v>9000</v>
      </c>
    </row>
    <row r="373" spans="1:6" x14ac:dyDescent="0.25">
      <c r="A373" t="s">
        <v>497</v>
      </c>
      <c r="B373" s="1" t="s">
        <v>394</v>
      </c>
      <c r="C373" t="s">
        <v>502</v>
      </c>
      <c r="D373" t="s">
        <v>516</v>
      </c>
      <c r="E373" s="1" t="s">
        <v>371</v>
      </c>
      <c r="F373" s="2">
        <v>10000</v>
      </c>
    </row>
    <row r="374" spans="1:6" x14ac:dyDescent="0.25">
      <c r="A374" t="s">
        <v>497</v>
      </c>
      <c r="B374" s="1" t="s">
        <v>394</v>
      </c>
      <c r="C374" t="s">
        <v>502</v>
      </c>
      <c r="D374" t="s">
        <v>516</v>
      </c>
      <c r="E374" s="1" t="s">
        <v>372</v>
      </c>
      <c r="F374" s="2">
        <v>4000</v>
      </c>
    </row>
    <row r="375" spans="1:6" x14ac:dyDescent="0.25">
      <c r="A375" t="s">
        <v>497</v>
      </c>
      <c r="B375" s="1" t="s">
        <v>394</v>
      </c>
      <c r="C375" t="s">
        <v>502</v>
      </c>
      <c r="D375" t="s">
        <v>516</v>
      </c>
      <c r="E375" s="1" t="s">
        <v>373</v>
      </c>
      <c r="F375" s="2">
        <v>600</v>
      </c>
    </row>
    <row r="376" spans="1:6" x14ac:dyDescent="0.25">
      <c r="A376" t="s">
        <v>497</v>
      </c>
      <c r="B376" s="1" t="s">
        <v>394</v>
      </c>
      <c r="C376" t="s">
        <v>502</v>
      </c>
      <c r="D376" t="s">
        <v>516</v>
      </c>
      <c r="E376" s="1" t="s">
        <v>374</v>
      </c>
      <c r="F376" s="2">
        <v>600</v>
      </c>
    </row>
    <row r="377" spans="1:6" x14ac:dyDescent="0.25">
      <c r="A377" t="s">
        <v>497</v>
      </c>
      <c r="B377" s="1" t="s">
        <v>394</v>
      </c>
      <c r="C377" t="s">
        <v>502</v>
      </c>
      <c r="D377" t="s">
        <v>516</v>
      </c>
      <c r="E377" s="1" t="s">
        <v>375</v>
      </c>
      <c r="F377" s="2">
        <v>600</v>
      </c>
    </row>
    <row r="378" spans="1:6" x14ac:dyDescent="0.25">
      <c r="A378" t="s">
        <v>497</v>
      </c>
      <c r="B378" s="1" t="s">
        <v>394</v>
      </c>
      <c r="C378" t="s">
        <v>502</v>
      </c>
      <c r="D378" t="s">
        <v>516</v>
      </c>
      <c r="E378" s="1" t="s">
        <v>376</v>
      </c>
      <c r="F378" s="2">
        <v>600</v>
      </c>
    </row>
    <row r="379" spans="1:6" x14ac:dyDescent="0.25">
      <c r="A379" t="s">
        <v>497</v>
      </c>
      <c r="B379" s="1" t="s">
        <v>394</v>
      </c>
      <c r="C379" t="s">
        <v>502</v>
      </c>
      <c r="D379" t="s">
        <v>516</v>
      </c>
      <c r="E379" s="1" t="s">
        <v>377</v>
      </c>
      <c r="F379" s="2">
        <v>600</v>
      </c>
    </row>
    <row r="380" spans="1:6" x14ac:dyDescent="0.25">
      <c r="A380" t="s">
        <v>497</v>
      </c>
      <c r="B380" s="1" t="s">
        <v>394</v>
      </c>
      <c r="C380" t="s">
        <v>502</v>
      </c>
      <c r="D380" t="s">
        <v>516</v>
      </c>
      <c r="E380" s="1" t="s">
        <v>378</v>
      </c>
      <c r="F380" s="2">
        <v>600</v>
      </c>
    </row>
    <row r="381" spans="1:6" x14ac:dyDescent="0.25">
      <c r="A381" t="s">
        <v>497</v>
      </c>
      <c r="B381" s="1" t="s">
        <v>394</v>
      </c>
      <c r="C381" t="s">
        <v>502</v>
      </c>
      <c r="D381" t="s">
        <v>516</v>
      </c>
      <c r="E381" s="1" t="s">
        <v>379</v>
      </c>
      <c r="F381" s="2">
        <v>600</v>
      </c>
    </row>
    <row r="382" spans="1:6" x14ac:dyDescent="0.25">
      <c r="A382" t="s">
        <v>497</v>
      </c>
      <c r="B382" s="1" t="s">
        <v>394</v>
      </c>
      <c r="C382" t="s">
        <v>502</v>
      </c>
      <c r="D382" t="s">
        <v>516</v>
      </c>
      <c r="E382" s="1" t="s">
        <v>380</v>
      </c>
      <c r="F382" s="2">
        <v>600</v>
      </c>
    </row>
    <row r="383" spans="1:6" x14ac:dyDescent="0.25">
      <c r="A383" t="s">
        <v>497</v>
      </c>
      <c r="B383" s="1" t="s">
        <v>394</v>
      </c>
      <c r="C383" t="s">
        <v>502</v>
      </c>
      <c r="D383" t="s">
        <v>516</v>
      </c>
      <c r="E383" s="1" t="s">
        <v>381</v>
      </c>
      <c r="F383" s="2">
        <v>250</v>
      </c>
    </row>
    <row r="384" spans="1:6" x14ac:dyDescent="0.25">
      <c r="A384" t="s">
        <v>497</v>
      </c>
      <c r="B384" s="1" t="s">
        <v>394</v>
      </c>
      <c r="C384" t="s">
        <v>502</v>
      </c>
      <c r="D384" t="s">
        <v>516</v>
      </c>
      <c r="E384" s="1" t="s">
        <v>382</v>
      </c>
      <c r="F384" s="2">
        <v>1400</v>
      </c>
    </row>
    <row r="385" spans="1:7" x14ac:dyDescent="0.25">
      <c r="A385" t="s">
        <v>497</v>
      </c>
      <c r="B385" s="1" t="s">
        <v>394</v>
      </c>
      <c r="C385" t="s">
        <v>502</v>
      </c>
      <c r="D385" t="s">
        <v>516</v>
      </c>
      <c r="E385" s="1" t="s">
        <v>383</v>
      </c>
      <c r="F385" s="2">
        <v>1000</v>
      </c>
    </row>
    <row r="386" spans="1:7" x14ac:dyDescent="0.25">
      <c r="A386" t="s">
        <v>497</v>
      </c>
      <c r="B386" s="1" t="s">
        <v>394</v>
      </c>
      <c r="C386" t="s">
        <v>502</v>
      </c>
      <c r="D386" t="s">
        <v>516</v>
      </c>
      <c r="E386" s="1" t="s">
        <v>384</v>
      </c>
      <c r="F386" s="2">
        <v>2000</v>
      </c>
    </row>
    <row r="387" spans="1:7" x14ac:dyDescent="0.25">
      <c r="A387" t="s">
        <v>497</v>
      </c>
      <c r="B387" s="1" t="s">
        <v>394</v>
      </c>
      <c r="C387" t="s">
        <v>502</v>
      </c>
      <c r="D387" t="s">
        <v>516</v>
      </c>
      <c r="E387" s="1" t="s">
        <v>385</v>
      </c>
      <c r="F387" s="2">
        <v>25000</v>
      </c>
    </row>
    <row r="388" spans="1:7" x14ac:dyDescent="0.25">
      <c r="A388" t="s">
        <v>497</v>
      </c>
      <c r="B388" s="1" t="s">
        <v>394</v>
      </c>
      <c r="C388" t="s">
        <v>502</v>
      </c>
      <c r="D388" t="s">
        <v>516</v>
      </c>
      <c r="E388" s="1" t="s">
        <v>386</v>
      </c>
      <c r="F388" s="2">
        <v>20000</v>
      </c>
    </row>
    <row r="389" spans="1:7" x14ac:dyDescent="0.25">
      <c r="A389" t="s">
        <v>497</v>
      </c>
      <c r="B389" s="1" t="s">
        <v>394</v>
      </c>
      <c r="C389" t="s">
        <v>502</v>
      </c>
      <c r="D389" t="s">
        <v>516</v>
      </c>
      <c r="E389" s="1" t="s">
        <v>387</v>
      </c>
      <c r="F389" s="2">
        <v>8000</v>
      </c>
    </row>
    <row r="390" spans="1:7" x14ac:dyDescent="0.25">
      <c r="A390" t="s">
        <v>497</v>
      </c>
      <c r="B390" s="1" t="s">
        <v>394</v>
      </c>
      <c r="C390" t="s">
        <v>502</v>
      </c>
      <c r="D390" t="s">
        <v>516</v>
      </c>
      <c r="E390" s="1" t="s">
        <v>388</v>
      </c>
      <c r="F390" s="2">
        <v>5500</v>
      </c>
    </row>
    <row r="391" spans="1:7" x14ac:dyDescent="0.25">
      <c r="A391" t="s">
        <v>497</v>
      </c>
      <c r="B391" s="1" t="s">
        <v>394</v>
      </c>
      <c r="C391" t="s">
        <v>502</v>
      </c>
      <c r="D391" t="s">
        <v>516</v>
      </c>
      <c r="E391" s="1" t="s">
        <v>389</v>
      </c>
      <c r="F391" s="2">
        <v>4500</v>
      </c>
    </row>
    <row r="392" spans="1:7" x14ac:dyDescent="0.25">
      <c r="A392" t="s">
        <v>497</v>
      </c>
      <c r="B392" s="1" t="s">
        <v>394</v>
      </c>
      <c r="C392" t="s">
        <v>502</v>
      </c>
      <c r="D392" t="s">
        <v>516</v>
      </c>
      <c r="E392" s="1" t="s">
        <v>390</v>
      </c>
      <c r="F392" s="2">
        <v>4500</v>
      </c>
    </row>
    <row r="393" spans="1:7" x14ac:dyDescent="0.25">
      <c r="A393" t="s">
        <v>497</v>
      </c>
      <c r="B393" s="1" t="s">
        <v>394</v>
      </c>
      <c r="C393" t="s">
        <v>502</v>
      </c>
      <c r="D393" t="s">
        <v>516</v>
      </c>
      <c r="E393" s="1" t="s">
        <v>391</v>
      </c>
      <c r="F393" s="2">
        <v>4500</v>
      </c>
    </row>
    <row r="394" spans="1:7" x14ac:dyDescent="0.25">
      <c r="A394" t="s">
        <v>497</v>
      </c>
      <c r="B394" s="1" t="s">
        <v>394</v>
      </c>
      <c r="C394" t="s">
        <v>502</v>
      </c>
      <c r="D394" t="s">
        <v>516</v>
      </c>
      <c r="E394" s="1" t="s">
        <v>392</v>
      </c>
      <c r="F394" s="2">
        <v>4500</v>
      </c>
    </row>
    <row r="395" spans="1:7" x14ac:dyDescent="0.25">
      <c r="A395" t="s">
        <v>497</v>
      </c>
      <c r="B395" s="1" t="s">
        <v>394</v>
      </c>
      <c r="C395" t="s">
        <v>502</v>
      </c>
      <c r="D395" t="s">
        <v>516</v>
      </c>
      <c r="E395" s="1" t="s">
        <v>393</v>
      </c>
      <c r="F395" s="2">
        <v>4500</v>
      </c>
    </row>
    <row r="396" spans="1:7" s="14" customFormat="1" x14ac:dyDescent="0.25">
      <c r="A396" s="14" t="s">
        <v>509</v>
      </c>
      <c r="B396" s="15" t="s">
        <v>394</v>
      </c>
      <c r="F396" s="16"/>
      <c r="G396" s="13">
        <f>SUM(F171:F395)</f>
        <v>7542284</v>
      </c>
    </row>
    <row r="397" spans="1:7" x14ac:dyDescent="0.25">
      <c r="A397" t="s">
        <v>497</v>
      </c>
      <c r="B397" s="1" t="s">
        <v>435</v>
      </c>
      <c r="C397" t="s">
        <v>502</v>
      </c>
      <c r="D397" t="s">
        <v>516</v>
      </c>
      <c r="E397" s="1" t="s">
        <v>395</v>
      </c>
      <c r="F397" s="2">
        <v>656014</v>
      </c>
    </row>
    <row r="398" spans="1:7" x14ac:dyDescent="0.25">
      <c r="A398" t="s">
        <v>497</v>
      </c>
      <c r="B398" s="1" t="s">
        <v>435</v>
      </c>
      <c r="C398" t="s">
        <v>502</v>
      </c>
      <c r="D398" t="s">
        <v>516</v>
      </c>
      <c r="E398" s="1" t="s">
        <v>396</v>
      </c>
      <c r="F398" s="2">
        <v>54202</v>
      </c>
    </row>
    <row r="399" spans="1:7" x14ac:dyDescent="0.25">
      <c r="A399" t="s">
        <v>497</v>
      </c>
      <c r="B399" s="1" t="s">
        <v>435</v>
      </c>
      <c r="C399" t="s">
        <v>502</v>
      </c>
      <c r="D399" t="s">
        <v>516</v>
      </c>
      <c r="E399" s="1" t="s">
        <v>397</v>
      </c>
      <c r="F399" s="2">
        <v>4306</v>
      </c>
    </row>
    <row r="400" spans="1:7" x14ac:dyDescent="0.25">
      <c r="A400" t="s">
        <v>497</v>
      </c>
      <c r="B400" s="1" t="s">
        <v>435</v>
      </c>
      <c r="C400" t="s">
        <v>502</v>
      </c>
      <c r="D400" t="s">
        <v>516</v>
      </c>
      <c r="E400" s="1" t="s">
        <v>398</v>
      </c>
      <c r="F400" s="2">
        <v>44268</v>
      </c>
    </row>
    <row r="401" spans="1:6" x14ac:dyDescent="0.25">
      <c r="A401" t="s">
        <v>497</v>
      </c>
      <c r="B401" s="1" t="s">
        <v>435</v>
      </c>
      <c r="C401" t="s">
        <v>502</v>
      </c>
      <c r="D401" t="s">
        <v>516</v>
      </c>
      <c r="E401" s="1" t="s">
        <v>399</v>
      </c>
      <c r="F401" s="2">
        <v>10353</v>
      </c>
    </row>
    <row r="402" spans="1:6" x14ac:dyDescent="0.25">
      <c r="A402" t="s">
        <v>497</v>
      </c>
      <c r="B402" s="1" t="s">
        <v>435</v>
      </c>
      <c r="C402" t="s">
        <v>502</v>
      </c>
      <c r="D402" t="s">
        <v>516</v>
      </c>
      <c r="E402" s="1" t="s">
        <v>400</v>
      </c>
      <c r="F402" s="2">
        <v>1764</v>
      </c>
    </row>
    <row r="403" spans="1:6" x14ac:dyDescent="0.25">
      <c r="A403" t="s">
        <v>497</v>
      </c>
      <c r="B403" s="1" t="s">
        <v>435</v>
      </c>
      <c r="C403" t="s">
        <v>502</v>
      </c>
      <c r="D403" t="s">
        <v>516</v>
      </c>
      <c r="E403" s="1" t="s">
        <v>401</v>
      </c>
      <c r="F403" s="2">
        <v>1955</v>
      </c>
    </row>
    <row r="404" spans="1:6" x14ac:dyDescent="0.25">
      <c r="A404" t="s">
        <v>497</v>
      </c>
      <c r="B404" s="1" t="s">
        <v>435</v>
      </c>
      <c r="C404" t="s">
        <v>502</v>
      </c>
      <c r="D404" t="s">
        <v>516</v>
      </c>
      <c r="E404" s="1" t="s">
        <v>402</v>
      </c>
      <c r="F404" s="2">
        <v>2002</v>
      </c>
    </row>
    <row r="405" spans="1:6" x14ac:dyDescent="0.25">
      <c r="A405" t="s">
        <v>497</v>
      </c>
      <c r="B405" s="1" t="s">
        <v>435</v>
      </c>
      <c r="C405" t="s">
        <v>502</v>
      </c>
      <c r="D405" t="s">
        <v>516</v>
      </c>
      <c r="E405" s="1" t="s">
        <v>403</v>
      </c>
      <c r="F405" s="2">
        <v>71399</v>
      </c>
    </row>
    <row r="406" spans="1:6" x14ac:dyDescent="0.25">
      <c r="A406" t="s">
        <v>497</v>
      </c>
      <c r="B406" s="1" t="s">
        <v>435</v>
      </c>
      <c r="C406" t="s">
        <v>502</v>
      </c>
      <c r="D406" t="s">
        <v>516</v>
      </c>
      <c r="E406" s="1" t="s">
        <v>404</v>
      </c>
      <c r="F406" s="2">
        <v>5439</v>
      </c>
    </row>
    <row r="407" spans="1:6" x14ac:dyDescent="0.25">
      <c r="A407" t="s">
        <v>497</v>
      </c>
      <c r="B407" s="1" t="s">
        <v>435</v>
      </c>
      <c r="C407" t="s">
        <v>502</v>
      </c>
      <c r="D407" t="s">
        <v>516</v>
      </c>
      <c r="E407" s="1" t="s">
        <v>405</v>
      </c>
      <c r="F407" s="2">
        <v>77627</v>
      </c>
    </row>
    <row r="408" spans="1:6" x14ac:dyDescent="0.25">
      <c r="A408" t="s">
        <v>497</v>
      </c>
      <c r="B408" s="1" t="s">
        <v>435</v>
      </c>
      <c r="C408" t="s">
        <v>502</v>
      </c>
      <c r="D408" t="s">
        <v>516</v>
      </c>
      <c r="E408" s="1" t="s">
        <v>406</v>
      </c>
      <c r="F408" s="2">
        <v>5595</v>
      </c>
    </row>
    <row r="409" spans="1:6" x14ac:dyDescent="0.25">
      <c r="A409" t="s">
        <v>497</v>
      </c>
      <c r="B409" s="1" t="s">
        <v>435</v>
      </c>
      <c r="C409" t="s">
        <v>502</v>
      </c>
      <c r="D409" t="s">
        <v>516</v>
      </c>
      <c r="E409" s="1" t="s">
        <v>407</v>
      </c>
      <c r="F409" s="2">
        <v>9172</v>
      </c>
    </row>
    <row r="410" spans="1:6" x14ac:dyDescent="0.25">
      <c r="A410" t="s">
        <v>497</v>
      </c>
      <c r="B410" s="1" t="s">
        <v>435</v>
      </c>
      <c r="C410" t="s">
        <v>502</v>
      </c>
      <c r="D410" t="s">
        <v>516</v>
      </c>
      <c r="E410" s="1" t="s">
        <v>408</v>
      </c>
      <c r="F410" s="2">
        <v>183</v>
      </c>
    </row>
    <row r="411" spans="1:6" x14ac:dyDescent="0.25">
      <c r="A411" t="s">
        <v>497</v>
      </c>
      <c r="B411" s="1" t="s">
        <v>435</v>
      </c>
      <c r="C411" t="s">
        <v>502</v>
      </c>
      <c r="D411" t="s">
        <v>516</v>
      </c>
      <c r="E411" s="1" t="s">
        <v>409</v>
      </c>
      <c r="F411" s="2">
        <v>2409</v>
      </c>
    </row>
    <row r="412" spans="1:6" x14ac:dyDescent="0.25">
      <c r="A412" t="s">
        <v>497</v>
      </c>
      <c r="B412" s="1" t="s">
        <v>435</v>
      </c>
      <c r="C412" t="s">
        <v>502</v>
      </c>
      <c r="D412" t="s">
        <v>516</v>
      </c>
      <c r="E412" s="1" t="s">
        <v>410</v>
      </c>
      <c r="F412" s="2">
        <v>559</v>
      </c>
    </row>
    <row r="413" spans="1:6" x14ac:dyDescent="0.25">
      <c r="A413" t="s">
        <v>497</v>
      </c>
      <c r="B413" s="1" t="s">
        <v>435</v>
      </c>
      <c r="C413" t="s">
        <v>502</v>
      </c>
      <c r="D413" t="s">
        <v>516</v>
      </c>
      <c r="E413" s="1" t="s">
        <v>411</v>
      </c>
      <c r="F413" s="2">
        <v>500</v>
      </c>
    </row>
    <row r="414" spans="1:6" x14ac:dyDescent="0.25">
      <c r="A414" t="s">
        <v>497</v>
      </c>
      <c r="B414" s="1" t="s">
        <v>435</v>
      </c>
      <c r="C414" t="s">
        <v>502</v>
      </c>
      <c r="D414" t="s">
        <v>516</v>
      </c>
      <c r="E414" s="1" t="s">
        <v>412</v>
      </c>
      <c r="F414" s="2">
        <v>250</v>
      </c>
    </row>
    <row r="415" spans="1:6" x14ac:dyDescent="0.25">
      <c r="A415" t="s">
        <v>497</v>
      </c>
      <c r="B415" s="1" t="s">
        <v>435</v>
      </c>
      <c r="C415" t="s">
        <v>502</v>
      </c>
      <c r="D415" t="s">
        <v>516</v>
      </c>
      <c r="E415" s="1" t="s">
        <v>413</v>
      </c>
      <c r="F415" s="2">
        <v>1320</v>
      </c>
    </row>
    <row r="416" spans="1:6" x14ac:dyDescent="0.25">
      <c r="A416" t="s">
        <v>497</v>
      </c>
      <c r="B416" s="1" t="s">
        <v>435</v>
      </c>
      <c r="C416" t="s">
        <v>502</v>
      </c>
      <c r="D416" t="s">
        <v>516</v>
      </c>
      <c r="E416" s="1" t="s">
        <v>414</v>
      </c>
      <c r="F416" s="2">
        <v>160</v>
      </c>
    </row>
    <row r="417" spans="1:6" x14ac:dyDescent="0.25">
      <c r="A417" t="s">
        <v>497</v>
      </c>
      <c r="B417" s="1" t="s">
        <v>435</v>
      </c>
      <c r="C417" t="s">
        <v>502</v>
      </c>
      <c r="D417" t="s">
        <v>516</v>
      </c>
      <c r="E417" s="1" t="s">
        <v>415</v>
      </c>
      <c r="F417" s="2">
        <v>160</v>
      </c>
    </row>
    <row r="418" spans="1:6" x14ac:dyDescent="0.25">
      <c r="A418" t="s">
        <v>497</v>
      </c>
      <c r="B418" s="1" t="s">
        <v>435</v>
      </c>
      <c r="C418" t="s">
        <v>502</v>
      </c>
      <c r="D418" t="s">
        <v>516</v>
      </c>
      <c r="E418" s="1" t="s">
        <v>416</v>
      </c>
      <c r="F418" s="2">
        <v>1500</v>
      </c>
    </row>
    <row r="419" spans="1:6" x14ac:dyDescent="0.25">
      <c r="A419" t="s">
        <v>497</v>
      </c>
      <c r="B419" s="1" t="s">
        <v>435</v>
      </c>
      <c r="C419" t="s">
        <v>502</v>
      </c>
      <c r="D419" t="s">
        <v>516</v>
      </c>
      <c r="E419" s="1" t="s">
        <v>417</v>
      </c>
      <c r="F419" s="2">
        <v>3560</v>
      </c>
    </row>
    <row r="420" spans="1:6" x14ac:dyDescent="0.25">
      <c r="A420" t="s">
        <v>497</v>
      </c>
      <c r="B420" s="1" t="s">
        <v>435</v>
      </c>
      <c r="C420" t="s">
        <v>502</v>
      </c>
      <c r="D420" t="s">
        <v>516</v>
      </c>
      <c r="E420" s="1" t="s">
        <v>418</v>
      </c>
      <c r="F420" s="2">
        <v>1360</v>
      </c>
    </row>
    <row r="421" spans="1:6" x14ac:dyDescent="0.25">
      <c r="A421" t="s">
        <v>497</v>
      </c>
      <c r="B421" s="1" t="s">
        <v>435</v>
      </c>
      <c r="C421" t="s">
        <v>502</v>
      </c>
      <c r="D421" t="s">
        <v>516</v>
      </c>
      <c r="E421" s="1" t="s">
        <v>419</v>
      </c>
      <c r="F421" s="2">
        <v>160</v>
      </c>
    </row>
    <row r="422" spans="1:6" x14ac:dyDescent="0.25">
      <c r="A422" t="s">
        <v>497</v>
      </c>
      <c r="B422" s="1" t="s">
        <v>435</v>
      </c>
      <c r="C422" t="s">
        <v>502</v>
      </c>
      <c r="D422" t="s">
        <v>516</v>
      </c>
      <c r="E422" s="1" t="s">
        <v>420</v>
      </c>
      <c r="F422" s="2">
        <v>160</v>
      </c>
    </row>
    <row r="423" spans="1:6" x14ac:dyDescent="0.25">
      <c r="A423" t="s">
        <v>497</v>
      </c>
      <c r="B423" s="1" t="s">
        <v>435</v>
      </c>
      <c r="C423" t="s">
        <v>502</v>
      </c>
      <c r="D423" t="s">
        <v>516</v>
      </c>
      <c r="E423" s="1" t="s">
        <v>421</v>
      </c>
      <c r="F423" s="2">
        <v>720</v>
      </c>
    </row>
    <row r="424" spans="1:6" x14ac:dyDescent="0.25">
      <c r="A424" t="s">
        <v>497</v>
      </c>
      <c r="B424" s="1" t="s">
        <v>435</v>
      </c>
      <c r="C424" t="s">
        <v>502</v>
      </c>
      <c r="D424" t="s">
        <v>516</v>
      </c>
      <c r="E424" s="1" t="s">
        <v>422</v>
      </c>
      <c r="F424" s="2">
        <v>4200</v>
      </c>
    </row>
    <row r="425" spans="1:6" x14ac:dyDescent="0.25">
      <c r="A425" t="s">
        <v>497</v>
      </c>
      <c r="B425" s="1" t="s">
        <v>435</v>
      </c>
      <c r="C425" t="s">
        <v>502</v>
      </c>
      <c r="D425" t="s">
        <v>516</v>
      </c>
      <c r="E425" s="1" t="s">
        <v>423</v>
      </c>
      <c r="F425" s="2">
        <v>14350</v>
      </c>
    </row>
    <row r="426" spans="1:6" x14ac:dyDescent="0.25">
      <c r="A426" t="s">
        <v>497</v>
      </c>
      <c r="B426" s="1" t="s">
        <v>435</v>
      </c>
      <c r="C426" t="s">
        <v>502</v>
      </c>
      <c r="D426" t="s">
        <v>516</v>
      </c>
      <c r="E426" s="1" t="s">
        <v>424</v>
      </c>
      <c r="F426" s="2">
        <v>2500</v>
      </c>
    </row>
    <row r="427" spans="1:6" x14ac:dyDescent="0.25">
      <c r="A427" t="s">
        <v>497</v>
      </c>
      <c r="B427" s="1" t="s">
        <v>435</v>
      </c>
      <c r="C427" t="s">
        <v>502</v>
      </c>
      <c r="D427" t="s">
        <v>516</v>
      </c>
      <c r="E427" s="1" t="s">
        <v>425</v>
      </c>
      <c r="F427" s="2">
        <v>2100</v>
      </c>
    </row>
    <row r="428" spans="1:6" x14ac:dyDescent="0.25">
      <c r="A428" t="s">
        <v>497</v>
      </c>
      <c r="B428" s="1" t="s">
        <v>435</v>
      </c>
      <c r="C428" t="s">
        <v>502</v>
      </c>
      <c r="D428" t="s">
        <v>516</v>
      </c>
      <c r="E428" s="1" t="s">
        <v>426</v>
      </c>
      <c r="F428" s="2">
        <v>7200</v>
      </c>
    </row>
    <row r="429" spans="1:6" x14ac:dyDescent="0.25">
      <c r="A429" t="s">
        <v>497</v>
      </c>
      <c r="B429" s="1" t="s">
        <v>435</v>
      </c>
      <c r="C429" t="s">
        <v>502</v>
      </c>
      <c r="D429" t="s">
        <v>516</v>
      </c>
      <c r="E429" s="1" t="s">
        <v>427</v>
      </c>
      <c r="F429" s="2">
        <v>450</v>
      </c>
    </row>
    <row r="430" spans="1:6" x14ac:dyDescent="0.25">
      <c r="A430" t="s">
        <v>497</v>
      </c>
      <c r="B430" s="1" t="s">
        <v>435</v>
      </c>
      <c r="C430" t="s">
        <v>502</v>
      </c>
      <c r="D430" t="s">
        <v>516</v>
      </c>
      <c r="E430" s="1" t="s">
        <v>428</v>
      </c>
      <c r="F430" s="2">
        <v>4800</v>
      </c>
    </row>
    <row r="431" spans="1:6" x14ac:dyDescent="0.25">
      <c r="A431" t="s">
        <v>497</v>
      </c>
      <c r="B431" s="1" t="s">
        <v>435</v>
      </c>
      <c r="C431" t="s">
        <v>502</v>
      </c>
      <c r="D431" t="s">
        <v>516</v>
      </c>
      <c r="E431" s="1" t="s">
        <v>429</v>
      </c>
      <c r="F431" s="2">
        <v>1656</v>
      </c>
    </row>
    <row r="432" spans="1:6" x14ac:dyDescent="0.25">
      <c r="A432" t="s">
        <v>497</v>
      </c>
      <c r="B432" s="1" t="s">
        <v>435</v>
      </c>
      <c r="C432" t="s">
        <v>502</v>
      </c>
      <c r="D432" t="s">
        <v>516</v>
      </c>
      <c r="E432" s="1" t="s">
        <v>430</v>
      </c>
      <c r="F432" s="2">
        <v>2436</v>
      </c>
    </row>
    <row r="433" spans="1:7" x14ac:dyDescent="0.25">
      <c r="A433" t="s">
        <v>497</v>
      </c>
      <c r="B433" s="1" t="s">
        <v>435</v>
      </c>
      <c r="C433" t="s">
        <v>502</v>
      </c>
      <c r="D433" t="s">
        <v>516</v>
      </c>
      <c r="E433" s="1" t="s">
        <v>431</v>
      </c>
      <c r="F433" s="2">
        <v>14910</v>
      </c>
    </row>
    <row r="434" spans="1:7" x14ac:dyDescent="0.25">
      <c r="A434" t="s">
        <v>497</v>
      </c>
      <c r="B434" s="1" t="s">
        <v>435</v>
      </c>
      <c r="C434" t="s">
        <v>502</v>
      </c>
      <c r="D434" t="s">
        <v>516</v>
      </c>
      <c r="E434" s="1" t="s">
        <v>432</v>
      </c>
      <c r="F434" s="2">
        <v>8000</v>
      </c>
    </row>
    <row r="435" spans="1:7" x14ac:dyDescent="0.25">
      <c r="A435" t="s">
        <v>497</v>
      </c>
      <c r="B435" s="1" t="s">
        <v>435</v>
      </c>
      <c r="C435" t="s">
        <v>502</v>
      </c>
      <c r="D435" t="s">
        <v>516</v>
      </c>
      <c r="E435" s="1" t="s">
        <v>433</v>
      </c>
      <c r="F435" s="2">
        <v>1930</v>
      </c>
    </row>
    <row r="436" spans="1:7" x14ac:dyDescent="0.25">
      <c r="A436" t="s">
        <v>497</v>
      </c>
      <c r="B436" s="1" t="s">
        <v>435</v>
      </c>
      <c r="C436" t="s">
        <v>502</v>
      </c>
      <c r="D436" t="s">
        <v>516</v>
      </c>
      <c r="E436" s="1" t="s">
        <v>434</v>
      </c>
      <c r="F436" s="2">
        <v>59000</v>
      </c>
    </row>
    <row r="437" spans="1:7" s="14" customFormat="1" x14ac:dyDescent="0.25">
      <c r="A437" s="14" t="s">
        <v>509</v>
      </c>
      <c r="B437" s="15" t="s">
        <v>435</v>
      </c>
      <c r="F437" s="16"/>
      <c r="G437" s="13">
        <f>SUM(F397:F436)</f>
        <v>1080629</v>
      </c>
    </row>
    <row r="438" spans="1:7" x14ac:dyDescent="0.25">
      <c r="A438" t="s">
        <v>497</v>
      </c>
      <c r="B438" s="1" t="s">
        <v>511</v>
      </c>
      <c r="C438" t="s">
        <v>502</v>
      </c>
      <c r="D438" t="s">
        <v>516</v>
      </c>
      <c r="E438" s="1" t="s">
        <v>436</v>
      </c>
      <c r="F438" s="2">
        <v>1200</v>
      </c>
    </row>
    <row r="439" spans="1:7" x14ac:dyDescent="0.25">
      <c r="A439" t="s">
        <v>497</v>
      </c>
      <c r="B439" s="1" t="s">
        <v>511</v>
      </c>
      <c r="C439" t="s">
        <v>502</v>
      </c>
      <c r="D439" t="s">
        <v>516</v>
      </c>
      <c r="E439" s="1" t="s">
        <v>437</v>
      </c>
      <c r="F439" s="2">
        <v>2500</v>
      </c>
    </row>
    <row r="440" spans="1:7" x14ac:dyDescent="0.25">
      <c r="A440" t="s">
        <v>497</v>
      </c>
      <c r="B440" s="1" t="s">
        <v>511</v>
      </c>
      <c r="C440" t="s">
        <v>502</v>
      </c>
      <c r="D440" t="s">
        <v>516</v>
      </c>
      <c r="E440" s="1" t="s">
        <v>438</v>
      </c>
      <c r="F440" s="2">
        <v>20</v>
      </c>
    </row>
    <row r="441" spans="1:7" x14ac:dyDescent="0.25">
      <c r="A441" t="s">
        <v>497</v>
      </c>
      <c r="B441" s="1" t="s">
        <v>511</v>
      </c>
      <c r="C441" t="s">
        <v>502</v>
      </c>
      <c r="D441" t="s">
        <v>516</v>
      </c>
      <c r="E441" s="1" t="s">
        <v>439</v>
      </c>
      <c r="F441" s="2">
        <v>7200</v>
      </c>
    </row>
    <row r="442" spans="1:7" x14ac:dyDescent="0.25">
      <c r="A442" t="s">
        <v>497</v>
      </c>
      <c r="B442" s="1" t="s">
        <v>511</v>
      </c>
      <c r="C442" t="s">
        <v>502</v>
      </c>
      <c r="D442" t="s">
        <v>516</v>
      </c>
      <c r="E442" s="1" t="s">
        <v>440</v>
      </c>
      <c r="F442" s="2">
        <v>1800</v>
      </c>
    </row>
    <row r="443" spans="1:7" x14ac:dyDescent="0.25">
      <c r="A443" t="s">
        <v>497</v>
      </c>
      <c r="B443" s="1" t="s">
        <v>511</v>
      </c>
      <c r="C443" t="s">
        <v>502</v>
      </c>
      <c r="D443" t="s">
        <v>516</v>
      </c>
      <c r="E443" s="1" t="s">
        <v>441</v>
      </c>
      <c r="F443" s="2">
        <v>2300</v>
      </c>
    </row>
    <row r="444" spans="1:7" x14ac:dyDescent="0.25">
      <c r="A444" t="s">
        <v>497</v>
      </c>
      <c r="B444" s="1" t="s">
        <v>511</v>
      </c>
      <c r="C444" t="s">
        <v>502</v>
      </c>
      <c r="D444" t="s">
        <v>516</v>
      </c>
      <c r="E444" s="1" t="s">
        <v>442</v>
      </c>
      <c r="F444" s="2">
        <v>3000</v>
      </c>
    </row>
    <row r="445" spans="1:7" x14ac:dyDescent="0.25">
      <c r="A445" t="s">
        <v>497</v>
      </c>
      <c r="B445" s="1" t="s">
        <v>511</v>
      </c>
      <c r="C445" t="s">
        <v>502</v>
      </c>
      <c r="D445" t="s">
        <v>516</v>
      </c>
      <c r="E445" s="1" t="s">
        <v>443</v>
      </c>
      <c r="F445" s="2">
        <v>50</v>
      </c>
    </row>
    <row r="446" spans="1:7" x14ac:dyDescent="0.25">
      <c r="A446" t="s">
        <v>497</v>
      </c>
      <c r="B446" s="1" t="s">
        <v>511</v>
      </c>
      <c r="C446" t="s">
        <v>502</v>
      </c>
      <c r="D446" t="s">
        <v>516</v>
      </c>
      <c r="E446" s="1" t="s">
        <v>444</v>
      </c>
      <c r="F446" s="2">
        <v>2600</v>
      </c>
    </row>
    <row r="447" spans="1:7" x14ac:dyDescent="0.25">
      <c r="A447" t="s">
        <v>497</v>
      </c>
      <c r="B447" s="1" t="s">
        <v>511</v>
      </c>
      <c r="C447" t="s">
        <v>502</v>
      </c>
      <c r="D447" t="s">
        <v>516</v>
      </c>
      <c r="E447" s="1" t="s">
        <v>445</v>
      </c>
      <c r="F447" s="2">
        <v>6000</v>
      </c>
    </row>
    <row r="448" spans="1:7" x14ac:dyDescent="0.25">
      <c r="A448" t="s">
        <v>497</v>
      </c>
      <c r="B448" s="1" t="s">
        <v>511</v>
      </c>
      <c r="C448" t="s">
        <v>502</v>
      </c>
      <c r="D448" t="s">
        <v>516</v>
      </c>
      <c r="E448" s="1" t="s">
        <v>446</v>
      </c>
      <c r="F448" s="2">
        <v>1000</v>
      </c>
    </row>
    <row r="449" spans="1:7" x14ac:dyDescent="0.25">
      <c r="A449" t="s">
        <v>497</v>
      </c>
      <c r="B449" s="1" t="s">
        <v>511</v>
      </c>
      <c r="C449" t="s">
        <v>502</v>
      </c>
      <c r="D449" t="s">
        <v>516</v>
      </c>
      <c r="E449" s="1" t="s">
        <v>447</v>
      </c>
      <c r="F449" s="2">
        <v>1000</v>
      </c>
    </row>
    <row r="450" spans="1:7" x14ac:dyDescent="0.25">
      <c r="A450" t="s">
        <v>497</v>
      </c>
      <c r="B450" s="1" t="s">
        <v>511</v>
      </c>
      <c r="C450" t="s">
        <v>502</v>
      </c>
      <c r="D450" t="s">
        <v>516</v>
      </c>
      <c r="E450" s="1" t="s">
        <v>448</v>
      </c>
      <c r="F450" s="2">
        <v>1000</v>
      </c>
    </row>
    <row r="451" spans="1:7" x14ac:dyDescent="0.25">
      <c r="A451" t="s">
        <v>497</v>
      </c>
      <c r="B451" s="1" t="s">
        <v>511</v>
      </c>
      <c r="C451" t="s">
        <v>502</v>
      </c>
      <c r="D451" t="s">
        <v>516</v>
      </c>
      <c r="E451" s="1" t="s">
        <v>449</v>
      </c>
      <c r="F451" s="2">
        <v>1815</v>
      </c>
    </row>
    <row r="452" spans="1:7" x14ac:dyDescent="0.25">
      <c r="A452" t="s">
        <v>497</v>
      </c>
      <c r="B452" s="1" t="s">
        <v>511</v>
      </c>
      <c r="C452" t="s">
        <v>502</v>
      </c>
      <c r="D452" t="s">
        <v>516</v>
      </c>
      <c r="E452" s="1" t="s">
        <v>450</v>
      </c>
      <c r="F452" s="2">
        <v>12000</v>
      </c>
    </row>
    <row r="453" spans="1:7" x14ac:dyDescent="0.25">
      <c r="A453" t="s">
        <v>497</v>
      </c>
      <c r="B453" s="1" t="s">
        <v>511</v>
      </c>
      <c r="C453" t="s">
        <v>502</v>
      </c>
      <c r="D453" t="s">
        <v>516</v>
      </c>
      <c r="E453" s="1" t="s">
        <v>451</v>
      </c>
      <c r="F453" s="2">
        <v>11500</v>
      </c>
    </row>
    <row r="454" spans="1:7" x14ac:dyDescent="0.25">
      <c r="A454" t="s">
        <v>497</v>
      </c>
      <c r="B454" s="1" t="s">
        <v>511</v>
      </c>
      <c r="C454" t="s">
        <v>502</v>
      </c>
      <c r="D454" t="s">
        <v>516</v>
      </c>
      <c r="E454" s="1" t="s">
        <v>452</v>
      </c>
      <c r="F454" s="2">
        <v>25000</v>
      </c>
    </row>
    <row r="455" spans="1:7" x14ac:dyDescent="0.25">
      <c r="A455" t="s">
        <v>497</v>
      </c>
      <c r="B455" s="1" t="s">
        <v>511</v>
      </c>
      <c r="C455" t="s">
        <v>502</v>
      </c>
      <c r="D455" t="s">
        <v>516</v>
      </c>
      <c r="E455" s="1" t="s">
        <v>453</v>
      </c>
      <c r="F455" s="2">
        <v>1000</v>
      </c>
    </row>
    <row r="456" spans="1:7" s="14" customFormat="1" x14ac:dyDescent="0.25">
      <c r="A456" s="14" t="s">
        <v>509</v>
      </c>
      <c r="B456" s="15" t="s">
        <v>511</v>
      </c>
      <c r="F456" s="16"/>
      <c r="G456" s="13">
        <f>SUM(F438:F455)</f>
        <v>80985</v>
      </c>
    </row>
    <row r="457" spans="1:7" x14ac:dyDescent="0.25">
      <c r="A457" t="s">
        <v>497</v>
      </c>
      <c r="B457" s="3" t="s">
        <v>470</v>
      </c>
      <c r="C457" t="s">
        <v>502</v>
      </c>
      <c r="D457" s="3" t="s">
        <v>470</v>
      </c>
      <c r="E457" s="1" t="s">
        <v>454</v>
      </c>
      <c r="F457" s="2">
        <v>269601</v>
      </c>
    </row>
    <row r="458" spans="1:7" x14ac:dyDescent="0.25">
      <c r="A458" t="s">
        <v>497</v>
      </c>
      <c r="B458" s="3" t="s">
        <v>470</v>
      </c>
      <c r="C458" t="s">
        <v>502</v>
      </c>
      <c r="D458" s="3" t="s">
        <v>470</v>
      </c>
      <c r="E458" s="1" t="s">
        <v>455</v>
      </c>
      <c r="F458" s="2">
        <v>128565</v>
      </c>
    </row>
    <row r="459" spans="1:7" x14ac:dyDescent="0.25">
      <c r="A459" t="s">
        <v>497</v>
      </c>
      <c r="B459" s="3" t="s">
        <v>470</v>
      </c>
      <c r="C459" t="s">
        <v>502</v>
      </c>
      <c r="D459" s="3" t="s">
        <v>470</v>
      </c>
      <c r="E459" s="1" t="s">
        <v>456</v>
      </c>
      <c r="F459" s="2">
        <v>195132</v>
      </c>
    </row>
    <row r="460" spans="1:7" x14ac:dyDescent="0.25">
      <c r="A460" t="s">
        <v>497</v>
      </c>
      <c r="B460" s="3" t="s">
        <v>470</v>
      </c>
      <c r="C460" t="s">
        <v>502</v>
      </c>
      <c r="D460" s="3" t="s">
        <v>470</v>
      </c>
      <c r="E460" s="1" t="s">
        <v>457</v>
      </c>
      <c r="F460" s="2">
        <v>44216</v>
      </c>
    </row>
    <row r="461" spans="1:7" x14ac:dyDescent="0.25">
      <c r="A461" t="s">
        <v>497</v>
      </c>
      <c r="B461" s="3" t="s">
        <v>470</v>
      </c>
      <c r="C461" t="s">
        <v>502</v>
      </c>
      <c r="D461" s="3" t="s">
        <v>470</v>
      </c>
      <c r="E461" s="1" t="s">
        <v>458</v>
      </c>
      <c r="F461" s="2">
        <v>67938</v>
      </c>
    </row>
    <row r="462" spans="1:7" x14ac:dyDescent="0.25">
      <c r="A462" t="s">
        <v>497</v>
      </c>
      <c r="B462" s="3" t="s">
        <v>470</v>
      </c>
      <c r="C462" t="s">
        <v>502</v>
      </c>
      <c r="D462" s="3" t="s">
        <v>470</v>
      </c>
      <c r="E462" s="1" t="s">
        <v>459</v>
      </c>
      <c r="F462" s="2">
        <v>56909</v>
      </c>
    </row>
    <row r="463" spans="1:7" x14ac:dyDescent="0.25">
      <c r="A463" t="s">
        <v>497</v>
      </c>
      <c r="B463" s="3" t="s">
        <v>470</v>
      </c>
      <c r="C463" t="s">
        <v>502</v>
      </c>
      <c r="D463" s="3" t="s">
        <v>470</v>
      </c>
      <c r="E463" s="1" t="s">
        <v>460</v>
      </c>
      <c r="F463" s="2">
        <v>1000</v>
      </c>
    </row>
    <row r="464" spans="1:7" x14ac:dyDescent="0.25">
      <c r="A464" t="s">
        <v>497</v>
      </c>
      <c r="B464" s="3" t="s">
        <v>470</v>
      </c>
      <c r="C464" t="s">
        <v>502</v>
      </c>
      <c r="D464" s="3" t="s">
        <v>470</v>
      </c>
      <c r="E464" s="1" t="s">
        <v>461</v>
      </c>
      <c r="F464" s="2">
        <v>163824</v>
      </c>
    </row>
    <row r="465" spans="1:7" x14ac:dyDescent="0.25">
      <c r="A465" t="s">
        <v>497</v>
      </c>
      <c r="B465" s="3" t="s">
        <v>470</v>
      </c>
      <c r="C465" t="s">
        <v>502</v>
      </c>
      <c r="D465" s="3" t="s">
        <v>470</v>
      </c>
      <c r="E465" s="1" t="s">
        <v>462</v>
      </c>
      <c r="F465" s="2">
        <v>102628</v>
      </c>
    </row>
    <row r="466" spans="1:7" x14ac:dyDescent="0.25">
      <c r="A466" t="s">
        <v>497</v>
      </c>
      <c r="B466" s="3" t="s">
        <v>470</v>
      </c>
      <c r="C466" t="s">
        <v>502</v>
      </c>
      <c r="D466" s="3" t="s">
        <v>470</v>
      </c>
      <c r="E466" s="1" t="s">
        <v>463</v>
      </c>
      <c r="F466" s="2">
        <v>236450</v>
      </c>
    </row>
    <row r="467" spans="1:7" x14ac:dyDescent="0.25">
      <c r="A467" t="s">
        <v>497</v>
      </c>
      <c r="B467" s="3" t="s">
        <v>470</v>
      </c>
      <c r="C467" t="s">
        <v>502</v>
      </c>
      <c r="D467" s="3" t="s">
        <v>470</v>
      </c>
      <c r="E467" s="1" t="s">
        <v>464</v>
      </c>
      <c r="F467" s="2">
        <v>160772</v>
      </c>
    </row>
    <row r="468" spans="1:7" x14ac:dyDescent="0.25">
      <c r="A468" t="s">
        <v>497</v>
      </c>
      <c r="B468" s="3" t="s">
        <v>470</v>
      </c>
      <c r="C468" t="s">
        <v>502</v>
      </c>
      <c r="D468" s="3" t="s">
        <v>470</v>
      </c>
      <c r="E468" s="1" t="s">
        <v>465</v>
      </c>
      <c r="F468" s="2">
        <v>1000</v>
      </c>
    </row>
    <row r="469" spans="1:7" x14ac:dyDescent="0.25">
      <c r="A469" t="s">
        <v>497</v>
      </c>
      <c r="B469" s="3" t="s">
        <v>470</v>
      </c>
      <c r="C469" t="s">
        <v>502</v>
      </c>
      <c r="D469" s="3" t="s">
        <v>470</v>
      </c>
      <c r="E469" s="1" t="s">
        <v>466</v>
      </c>
      <c r="F469" s="2">
        <v>30115</v>
      </c>
    </row>
    <row r="470" spans="1:7" x14ac:dyDescent="0.25">
      <c r="A470" t="s">
        <v>497</v>
      </c>
      <c r="B470" s="3" t="s">
        <v>470</v>
      </c>
      <c r="C470" t="s">
        <v>502</v>
      </c>
      <c r="D470" s="3" t="s">
        <v>470</v>
      </c>
      <c r="E470" s="1" t="s">
        <v>467</v>
      </c>
      <c r="F470" s="2">
        <v>2412</v>
      </c>
    </row>
    <row r="471" spans="1:7" x14ac:dyDescent="0.25">
      <c r="A471" t="s">
        <v>497</v>
      </c>
      <c r="B471" s="3" t="s">
        <v>470</v>
      </c>
      <c r="C471" t="s">
        <v>502</v>
      </c>
      <c r="D471" s="3" t="s">
        <v>470</v>
      </c>
      <c r="E471" s="1" t="s">
        <v>468</v>
      </c>
      <c r="F471" s="2">
        <v>221294</v>
      </c>
    </row>
    <row r="472" spans="1:7" x14ac:dyDescent="0.25">
      <c r="A472" t="s">
        <v>497</v>
      </c>
      <c r="B472" s="3" t="s">
        <v>470</v>
      </c>
      <c r="C472" t="s">
        <v>502</v>
      </c>
      <c r="D472" s="3" t="s">
        <v>470</v>
      </c>
      <c r="E472" s="1" t="s">
        <v>469</v>
      </c>
      <c r="F472" s="2">
        <v>28199</v>
      </c>
    </row>
    <row r="473" spans="1:7" s="14" customFormat="1" x14ac:dyDescent="0.25">
      <c r="A473" s="14" t="s">
        <v>509</v>
      </c>
      <c r="B473" s="17" t="s">
        <v>470</v>
      </c>
      <c r="E473" s="15"/>
      <c r="F473" s="16"/>
      <c r="G473" s="13">
        <f>SUM(F457:F472)</f>
        <v>1710055</v>
      </c>
    </row>
    <row r="474" spans="1:7" x14ac:dyDescent="0.25">
      <c r="A474" t="s">
        <v>495</v>
      </c>
      <c r="B474" s="1" t="s">
        <v>489</v>
      </c>
      <c r="C474" t="s">
        <v>502</v>
      </c>
      <c r="D474" s="3" t="s">
        <v>517</v>
      </c>
      <c r="E474" s="1" t="s">
        <v>471</v>
      </c>
      <c r="F474" s="2">
        <v>750000</v>
      </c>
    </row>
    <row r="475" spans="1:7" x14ac:dyDescent="0.25">
      <c r="A475" t="s">
        <v>495</v>
      </c>
      <c r="B475" s="1" t="s">
        <v>489</v>
      </c>
      <c r="C475" t="s">
        <v>502</v>
      </c>
      <c r="D475" s="3" t="s">
        <v>517</v>
      </c>
      <c r="E475" s="1" t="s">
        <v>472</v>
      </c>
      <c r="F475" s="2">
        <v>6119970</v>
      </c>
    </row>
    <row r="476" spans="1:7" x14ac:dyDescent="0.25">
      <c r="A476" t="s">
        <v>495</v>
      </c>
      <c r="B476" s="1" t="s">
        <v>489</v>
      </c>
      <c r="C476" t="s">
        <v>502</v>
      </c>
      <c r="D476" s="3" t="s">
        <v>517</v>
      </c>
      <c r="E476" s="1" t="s">
        <v>473</v>
      </c>
      <c r="F476" s="2">
        <v>1263363</v>
      </c>
    </row>
    <row r="477" spans="1:7" x14ac:dyDescent="0.25">
      <c r="A477" t="s">
        <v>495</v>
      </c>
      <c r="B477" s="1" t="s">
        <v>489</v>
      </c>
      <c r="C477" t="s">
        <v>502</v>
      </c>
      <c r="D477" s="3" t="s">
        <v>517</v>
      </c>
      <c r="E477" s="1" t="s">
        <v>474</v>
      </c>
      <c r="F477" s="2">
        <v>1370443</v>
      </c>
    </row>
    <row r="478" spans="1:7" ht="30" x14ac:dyDescent="0.25">
      <c r="A478" t="s">
        <v>495</v>
      </c>
      <c r="B478" s="1" t="s">
        <v>489</v>
      </c>
      <c r="C478" t="s">
        <v>502</v>
      </c>
      <c r="D478" s="3" t="s">
        <v>518</v>
      </c>
      <c r="E478" s="1" t="s">
        <v>475</v>
      </c>
      <c r="F478" s="2">
        <v>1113243</v>
      </c>
    </row>
    <row r="479" spans="1:7" ht="30" x14ac:dyDescent="0.25">
      <c r="A479" t="s">
        <v>495</v>
      </c>
      <c r="B479" s="1" t="s">
        <v>489</v>
      </c>
      <c r="C479" t="s">
        <v>502</v>
      </c>
      <c r="D479" s="3" t="s">
        <v>519</v>
      </c>
      <c r="E479" s="1" t="s">
        <v>476</v>
      </c>
      <c r="F479" s="2">
        <v>756713</v>
      </c>
    </row>
    <row r="480" spans="1:7" ht="30" x14ac:dyDescent="0.25">
      <c r="A480" t="s">
        <v>495</v>
      </c>
      <c r="B480" s="1" t="s">
        <v>489</v>
      </c>
      <c r="C480" t="s">
        <v>502</v>
      </c>
      <c r="D480" s="3" t="s">
        <v>519</v>
      </c>
      <c r="E480" s="1" t="s">
        <v>477</v>
      </c>
      <c r="F480" s="2">
        <v>142861</v>
      </c>
    </row>
    <row r="481" spans="1:7" ht="30" x14ac:dyDescent="0.25">
      <c r="A481" t="s">
        <v>495</v>
      </c>
      <c r="B481" s="1" t="s">
        <v>489</v>
      </c>
      <c r="C481" t="s">
        <v>502</v>
      </c>
      <c r="D481" s="3" t="s">
        <v>519</v>
      </c>
      <c r="E481" s="1" t="s">
        <v>478</v>
      </c>
      <c r="F481" s="2">
        <v>162250</v>
      </c>
    </row>
    <row r="482" spans="1:7" ht="30" x14ac:dyDescent="0.25">
      <c r="A482" t="s">
        <v>495</v>
      </c>
      <c r="B482" s="1" t="s">
        <v>489</v>
      </c>
      <c r="C482" t="s">
        <v>502</v>
      </c>
      <c r="D482" s="3" t="s">
        <v>519</v>
      </c>
      <c r="E482" s="1" t="s">
        <v>479</v>
      </c>
      <c r="F482" s="2">
        <v>162250</v>
      </c>
    </row>
    <row r="483" spans="1:7" ht="30" x14ac:dyDescent="0.25">
      <c r="A483" t="s">
        <v>495</v>
      </c>
      <c r="B483" s="1" t="s">
        <v>489</v>
      </c>
      <c r="C483" t="s">
        <v>502</v>
      </c>
      <c r="D483" s="3" t="s">
        <v>519</v>
      </c>
      <c r="E483" s="1" t="s">
        <v>480</v>
      </c>
      <c r="F483" s="2">
        <v>162250</v>
      </c>
    </row>
    <row r="484" spans="1:7" ht="30" x14ac:dyDescent="0.25">
      <c r="A484" t="s">
        <v>495</v>
      </c>
      <c r="B484" s="1" t="s">
        <v>489</v>
      </c>
      <c r="C484" t="s">
        <v>502</v>
      </c>
      <c r="D484" s="3" t="s">
        <v>519</v>
      </c>
      <c r="E484" s="1" t="s">
        <v>481</v>
      </c>
      <c r="F484" s="2">
        <v>62000</v>
      </c>
    </row>
    <row r="485" spans="1:7" ht="30" x14ac:dyDescent="0.25">
      <c r="A485" t="s">
        <v>495</v>
      </c>
      <c r="B485" s="1" t="s">
        <v>489</v>
      </c>
      <c r="C485" t="s">
        <v>502</v>
      </c>
      <c r="D485" s="3" t="s">
        <v>519</v>
      </c>
      <c r="E485" s="1" t="s">
        <v>482</v>
      </c>
      <c r="F485" s="2">
        <v>292717</v>
      </c>
    </row>
    <row r="486" spans="1:7" ht="30" x14ac:dyDescent="0.25">
      <c r="A486" t="s">
        <v>495</v>
      </c>
      <c r="B486" s="1" t="s">
        <v>489</v>
      </c>
      <c r="C486" t="s">
        <v>502</v>
      </c>
      <c r="D486" s="3" t="s">
        <v>519</v>
      </c>
      <c r="E486" s="1" t="s">
        <v>483</v>
      </c>
      <c r="F486" s="2">
        <v>1223482</v>
      </c>
    </row>
    <row r="487" spans="1:7" ht="30" x14ac:dyDescent="0.25">
      <c r="A487" t="s">
        <v>495</v>
      </c>
      <c r="B487" s="1" t="s">
        <v>489</v>
      </c>
      <c r="C487" t="s">
        <v>502</v>
      </c>
      <c r="D487" s="3" t="s">
        <v>519</v>
      </c>
      <c r="E487" s="1" t="s">
        <v>484</v>
      </c>
      <c r="F487" s="2">
        <v>162250</v>
      </c>
    </row>
    <row r="488" spans="1:7" ht="30" x14ac:dyDescent="0.25">
      <c r="A488" t="s">
        <v>495</v>
      </c>
      <c r="B488" s="1" t="s">
        <v>489</v>
      </c>
      <c r="C488" t="s">
        <v>502</v>
      </c>
      <c r="D488" s="3" t="s">
        <v>519</v>
      </c>
      <c r="E488" s="1" t="s">
        <v>485</v>
      </c>
      <c r="F488" s="2">
        <v>162250</v>
      </c>
    </row>
    <row r="489" spans="1:7" ht="30" x14ac:dyDescent="0.25">
      <c r="A489" t="s">
        <v>495</v>
      </c>
      <c r="B489" s="1" t="s">
        <v>489</v>
      </c>
      <c r="C489" t="s">
        <v>502</v>
      </c>
      <c r="D489" s="3" t="s">
        <v>519</v>
      </c>
      <c r="E489" s="1" t="s">
        <v>486</v>
      </c>
      <c r="F489" s="2">
        <v>25000</v>
      </c>
    </row>
    <row r="490" spans="1:7" ht="30" x14ac:dyDescent="0.25">
      <c r="A490" t="s">
        <v>495</v>
      </c>
      <c r="B490" s="1" t="s">
        <v>489</v>
      </c>
      <c r="C490" t="s">
        <v>502</v>
      </c>
      <c r="D490" s="3" t="s">
        <v>519</v>
      </c>
      <c r="E490" s="1" t="s">
        <v>487</v>
      </c>
      <c r="F490" s="2">
        <v>316017</v>
      </c>
    </row>
    <row r="491" spans="1:7" ht="30" x14ac:dyDescent="0.25">
      <c r="A491" t="s">
        <v>495</v>
      </c>
      <c r="B491" s="1" t="s">
        <v>489</v>
      </c>
      <c r="C491" t="s">
        <v>502</v>
      </c>
      <c r="D491" s="3" t="s">
        <v>519</v>
      </c>
      <c r="E491" s="1" t="s">
        <v>488</v>
      </c>
      <c r="F491" s="2">
        <v>1223482</v>
      </c>
    </row>
    <row r="492" spans="1:7" s="14" customFormat="1" x14ac:dyDescent="0.25">
      <c r="A492" s="14" t="s">
        <v>509</v>
      </c>
      <c r="B492" s="15" t="s">
        <v>489</v>
      </c>
      <c r="F492" s="16"/>
      <c r="G492" s="13">
        <f>SUM(F474:F491)</f>
        <v>15470541</v>
      </c>
    </row>
    <row r="493" spans="1:7" x14ac:dyDescent="0.25">
      <c r="A493" t="s">
        <v>495</v>
      </c>
      <c r="B493" s="1" t="s">
        <v>493</v>
      </c>
      <c r="C493" t="s">
        <v>503</v>
      </c>
      <c r="D493" t="s">
        <v>513</v>
      </c>
      <c r="E493" s="1" t="s">
        <v>490</v>
      </c>
      <c r="F493" s="2">
        <v>4277148</v>
      </c>
    </row>
    <row r="494" spans="1:7" x14ac:dyDescent="0.25">
      <c r="A494" t="s">
        <v>497</v>
      </c>
      <c r="B494" s="1" t="s">
        <v>493</v>
      </c>
      <c r="C494" t="s">
        <v>503</v>
      </c>
      <c r="D494" t="s">
        <v>503</v>
      </c>
      <c r="E494" s="1" t="s">
        <v>491</v>
      </c>
      <c r="F494" s="2">
        <v>0</v>
      </c>
    </row>
    <row r="495" spans="1:7" x14ac:dyDescent="0.25">
      <c r="A495" t="s">
        <v>497</v>
      </c>
      <c r="B495" s="1" t="s">
        <v>493</v>
      </c>
      <c r="C495" t="s">
        <v>502</v>
      </c>
      <c r="D495" t="s">
        <v>512</v>
      </c>
      <c r="E495" s="1" t="s">
        <v>492</v>
      </c>
      <c r="F495" s="2">
        <v>4277148</v>
      </c>
    </row>
    <row r="496" spans="1:7" x14ac:dyDescent="0.25">
      <c r="A496" t="s">
        <v>495</v>
      </c>
      <c r="B496" s="1" t="s">
        <v>493</v>
      </c>
      <c r="C496" t="s">
        <v>503</v>
      </c>
      <c r="D496" t="s">
        <v>503</v>
      </c>
      <c r="E496" s="1" t="s">
        <v>496</v>
      </c>
      <c r="F496" s="2">
        <v>0</v>
      </c>
    </row>
    <row r="497" spans="1:7" x14ac:dyDescent="0.25">
      <c r="A497" t="s">
        <v>495</v>
      </c>
      <c r="B497" s="1" t="s">
        <v>493</v>
      </c>
      <c r="C497" t="s">
        <v>503</v>
      </c>
      <c r="D497" t="s">
        <v>503</v>
      </c>
      <c r="E497" s="1" t="s">
        <v>504</v>
      </c>
      <c r="F497" s="5">
        <v>7759617</v>
      </c>
    </row>
    <row r="498" spans="1:7" s="14" customFormat="1" x14ac:dyDescent="0.25">
      <c r="B498" s="15" t="s">
        <v>493</v>
      </c>
      <c r="G498" s="13">
        <f>F497</f>
        <v>7759617</v>
      </c>
    </row>
  </sheetData>
  <autoFilter ref="A1:F497" xr:uid="{FF232CEB-506E-4832-AB6D-669AABFDB994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099B-3C4A-4B16-9B22-81A6982F4E6F}">
  <dimension ref="A3:C28"/>
  <sheetViews>
    <sheetView workbookViewId="0">
      <selection activeCell="C10" sqref="C10"/>
    </sheetView>
  </sheetViews>
  <sheetFormatPr defaultRowHeight="15" x14ac:dyDescent="0.25"/>
  <cols>
    <col min="1" max="1" width="43" bestFit="1" customWidth="1"/>
    <col min="2" max="2" width="24.7109375" style="11" bestFit="1" customWidth="1"/>
  </cols>
  <sheetData>
    <row r="3" spans="1:2" x14ac:dyDescent="0.25">
      <c r="A3" s="6" t="s">
        <v>505</v>
      </c>
      <c r="B3" s="10" t="s">
        <v>507</v>
      </c>
    </row>
    <row r="4" spans="1:2" x14ac:dyDescent="0.25">
      <c r="A4" s="7" t="s">
        <v>495</v>
      </c>
      <c r="B4" s="10"/>
    </row>
    <row r="5" spans="1:2" x14ac:dyDescent="0.25">
      <c r="A5" s="8" t="s">
        <v>502</v>
      </c>
      <c r="B5" s="10"/>
    </row>
    <row r="6" spans="1:2" x14ac:dyDescent="0.25">
      <c r="A6" s="9" t="s">
        <v>517</v>
      </c>
      <c r="B6" s="10">
        <v>9503776</v>
      </c>
    </row>
    <row r="7" spans="1:2" x14ac:dyDescent="0.25">
      <c r="A7" s="9" t="s">
        <v>518</v>
      </c>
      <c r="B7" s="10">
        <v>1113243</v>
      </c>
    </row>
    <row r="8" spans="1:2" x14ac:dyDescent="0.25">
      <c r="A8" s="9" t="s">
        <v>519</v>
      </c>
      <c r="B8" s="10">
        <v>4853522</v>
      </c>
    </row>
    <row r="9" spans="1:2" x14ac:dyDescent="0.25">
      <c r="A9" s="8" t="s">
        <v>503</v>
      </c>
      <c r="B9" s="10"/>
    </row>
    <row r="10" spans="1:2" x14ac:dyDescent="0.25">
      <c r="A10" s="9" t="s">
        <v>513</v>
      </c>
      <c r="B10" s="10">
        <v>4277148</v>
      </c>
    </row>
    <row r="11" spans="1:2" x14ac:dyDescent="0.25">
      <c r="A11" s="9" t="s">
        <v>503</v>
      </c>
      <c r="B11" s="10">
        <v>7759617</v>
      </c>
    </row>
    <row r="12" spans="1:2" x14ac:dyDescent="0.25">
      <c r="A12" s="7" t="s">
        <v>497</v>
      </c>
      <c r="B12" s="10"/>
    </row>
    <row r="13" spans="1:2" x14ac:dyDescent="0.25">
      <c r="A13" s="8" t="s">
        <v>502</v>
      </c>
      <c r="B13" s="10"/>
    </row>
    <row r="14" spans="1:2" x14ac:dyDescent="0.25">
      <c r="A14" s="9" t="s">
        <v>470</v>
      </c>
      <c r="B14" s="10">
        <v>1710055</v>
      </c>
    </row>
    <row r="15" spans="1:2" x14ac:dyDescent="0.25">
      <c r="A15" s="9" t="s">
        <v>516</v>
      </c>
      <c r="B15" s="10">
        <v>40566359</v>
      </c>
    </row>
    <row r="16" spans="1:2" x14ac:dyDescent="0.25">
      <c r="A16" s="9" t="s">
        <v>512</v>
      </c>
      <c r="B16" s="10">
        <v>4277148</v>
      </c>
    </row>
    <row r="17" spans="1:3" x14ac:dyDescent="0.25">
      <c r="A17" s="8" t="s">
        <v>503</v>
      </c>
      <c r="B17" s="10"/>
    </row>
    <row r="18" spans="1:3" x14ac:dyDescent="0.25">
      <c r="A18" s="9" t="s">
        <v>503</v>
      </c>
      <c r="B18" s="10">
        <v>0</v>
      </c>
    </row>
    <row r="19" spans="1:3" x14ac:dyDescent="0.25">
      <c r="A19" s="8" t="s">
        <v>501</v>
      </c>
      <c r="B19" s="10"/>
    </row>
    <row r="20" spans="1:3" x14ac:dyDescent="0.25">
      <c r="A20" s="9" t="s">
        <v>18</v>
      </c>
      <c r="B20" s="10">
        <v>4679442</v>
      </c>
    </row>
    <row r="21" spans="1:3" x14ac:dyDescent="0.25">
      <c r="A21" s="9" t="s">
        <v>514</v>
      </c>
      <c r="B21" s="10">
        <v>16051713</v>
      </c>
    </row>
    <row r="22" spans="1:3" x14ac:dyDescent="0.25">
      <c r="A22" s="9" t="s">
        <v>515</v>
      </c>
      <c r="B22" s="10">
        <v>22283412</v>
      </c>
    </row>
    <row r="23" spans="1:3" x14ac:dyDescent="0.25">
      <c r="B23"/>
    </row>
    <row r="24" spans="1:3" x14ac:dyDescent="0.25">
      <c r="B24"/>
    </row>
    <row r="25" spans="1:3" x14ac:dyDescent="0.25">
      <c r="B25"/>
      <c r="C25" t="s">
        <v>510</v>
      </c>
    </row>
    <row r="26" spans="1:3" x14ac:dyDescent="0.25">
      <c r="B26"/>
    </row>
    <row r="27" spans="1:3" x14ac:dyDescent="0.25">
      <c r="B27"/>
    </row>
    <row r="28" spans="1:3" x14ac:dyDescent="0.25">
      <c r="B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Raw Budget Data</vt:lpstr>
      <vt:lpstr>Pivot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Frazier</dc:creator>
  <cp:lastModifiedBy>Jessica Frazier</cp:lastModifiedBy>
  <dcterms:created xsi:type="dcterms:W3CDTF">2022-10-31T13:14:32Z</dcterms:created>
  <dcterms:modified xsi:type="dcterms:W3CDTF">2022-10-31T14:40:09Z</dcterms:modified>
</cp:coreProperties>
</file>